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63719\AppData\Roaming\cBrain\F2\Temp\33315683\"/>
    </mc:Choice>
  </mc:AlternateContent>
  <bookViews>
    <workbookView xWindow="0" yWindow="0" windowWidth="28800" windowHeight="14100"/>
  </bookViews>
  <sheets>
    <sheet name="Aktivitetsinformation" sheetId="1" r:id="rId1"/>
    <sheet name="Rateudbetali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9" i="2"/>
  <c r="H47" i="2" l="1"/>
  <c r="H42" i="2"/>
  <c r="C5" i="2"/>
  <c r="H48" i="2" l="1"/>
  <c r="H46" i="2"/>
  <c r="H43" i="2"/>
  <c r="H41" i="2"/>
  <c r="H38" i="2"/>
  <c r="H37" i="2"/>
  <c r="H36" i="2"/>
  <c r="H35" i="2"/>
  <c r="H34" i="2"/>
  <c r="H33" i="2"/>
  <c r="H32" i="2"/>
  <c r="H28" i="2"/>
  <c r="H27" i="2"/>
  <c r="H26" i="2"/>
  <c r="H25" i="2"/>
  <c r="H24" i="2"/>
  <c r="H18" i="2"/>
  <c r="H17" i="2"/>
  <c r="H16" i="2"/>
  <c r="H15" i="2"/>
  <c r="H14" i="2"/>
  <c r="H13" i="2"/>
  <c r="H12" i="2"/>
  <c r="H11" i="2"/>
  <c r="H10" i="2"/>
  <c r="H19" i="2"/>
  <c r="H49" i="2" l="1"/>
  <c r="H44" i="2"/>
  <c r="H21" i="2"/>
  <c r="H22" i="2" s="1"/>
  <c r="H29" i="2"/>
  <c r="H39" i="2"/>
  <c r="H52" i="2" l="1"/>
  <c r="F11" i="1" s="1"/>
  <c r="H55" i="2" l="1"/>
</calcChain>
</file>

<file path=xl/comments1.xml><?xml version="1.0" encoding="utf-8"?>
<comments xmlns="http://schemas.openxmlformats.org/spreadsheetml/2006/main">
  <authors>
    <author>Line Raundahl</author>
    <author>Toke Bang-Andreasen</author>
    <author>Rikke Pocky</author>
  </authors>
  <commentList>
    <comment ref="B7" authorId="0" shapeId="0">
      <text>
        <r>
          <rPr>
            <sz val="14"/>
            <color rgb="FF000000"/>
            <rFont val="Tahoma"/>
            <family val="2"/>
          </rPr>
          <t>De afholdte udgifter til facilliterende indsatser (såsom ansættelser, en aktivitet og/eller et projekt) skal placeres under den beskrivende budgetpost.</t>
        </r>
      </text>
    </comment>
    <comment ref="C7" authorId="0" shapeId="0">
      <text>
        <r>
          <rPr>
            <sz val="14"/>
            <color rgb="FF000000"/>
            <rFont val="Tahoma"/>
            <family val="2"/>
          </rPr>
          <t>Det skal fremgå tydeligt, hvad omkostningen omhandler og/eller hvad formålet med omkostningen er.</t>
        </r>
      </text>
    </comment>
    <comment ref="D7" authorId="0" shapeId="0">
      <text>
        <r>
          <rPr>
            <sz val="14"/>
            <color rgb="FF000000"/>
            <rFont val="Tahoma"/>
            <family val="2"/>
          </rPr>
          <t xml:space="preserve">Angiv antal for udgiften, f.eks. Antal timer.
</t>
        </r>
      </text>
    </comment>
    <comment ref="E7" authorId="1" shapeId="0">
      <text>
        <r>
          <rPr>
            <sz val="14"/>
            <color rgb="FF000000"/>
            <rFont val="Tahoma"/>
            <family val="2"/>
          </rPr>
          <t>Angiv enhed for udgift f.eks timer, stk. olign.</t>
        </r>
      </text>
    </comment>
    <comment ref="F7" authorId="0" shapeId="0">
      <text>
        <r>
          <rPr>
            <sz val="14"/>
            <color rgb="FF000000"/>
            <rFont val="Tahoma"/>
            <family val="2"/>
          </rPr>
          <t>Angiv timesats eller enhedspris.
Vedr. timesats se vejledning.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7" authorId="1" shapeId="0">
      <text>
        <r>
          <rPr>
            <sz val="14"/>
            <color rgb="FF000000"/>
            <rFont val="Tahoma"/>
            <family val="2"/>
          </rPr>
          <t xml:space="preserve">Angiv nummer på bilaget til dokumentation af udgiften, fx lønsedler og timeregistrering, fatura vedr. konsulentydelser, workshops mv.
</t>
        </r>
      </text>
    </comment>
    <comment ref="B8" authorId="2" shapeId="0">
      <text>
        <r>
          <rPr>
            <sz val="12"/>
            <color indexed="81"/>
            <rFont val="Tahoma"/>
            <family val="2"/>
          </rPr>
          <t>Kan udfyldes ved tilsagn om tilskud til ansættelser, herunder løn til kommunalt ansatte og/eller sekretariatsleder til vejlednings- og planlægningsopgaver og sekretariatsbetjening af VOS’er mv.</t>
        </r>
      </text>
    </comment>
    <comment ref="B23" authorId="2" shapeId="0">
      <text>
        <r>
          <rPr>
            <sz val="12"/>
            <color indexed="81"/>
            <rFont val="Tahoma"/>
            <family val="2"/>
          </rPr>
          <t>Kan udfyldes ved tilsagn om tilskud til køb af eksterne konsulenter til faciliterende opgaver.</t>
        </r>
      </text>
    </comment>
    <comment ref="B30" authorId="2" shapeId="0">
      <text>
        <r>
          <rPr>
            <sz val="12"/>
            <color indexed="81"/>
            <rFont val="Tahoma"/>
            <family val="2"/>
          </rPr>
          <t>Kan udfyldes ved tilsagn om tilskud til udgifter til afholdelse af workshops, ekskursioner og møder mv.</t>
        </r>
      </text>
    </comment>
    <comment ref="B40" authorId="2" shapeId="0">
      <text>
        <r>
          <rPr>
            <sz val="12"/>
            <color indexed="81"/>
            <rFont val="Tahoma"/>
            <family val="2"/>
          </rPr>
          <t xml:space="preserve">Udfyldes ifm. slutudbetaling ved tilsagn om tilskud til revisorerklæring af det afsluttende regnskab </t>
        </r>
      </text>
    </comment>
    <comment ref="B45" authorId="2" shapeId="0">
      <text>
        <r>
          <rPr>
            <sz val="12"/>
            <color indexed="81"/>
            <rFont val="Tahoma"/>
            <family val="2"/>
          </rPr>
          <t>Kan udfyldes ved tilsagn om tilskud til andre udgifter, der ikke er omfattet af ovenstående og som vurderes relevant for den faciliterende indsats</t>
        </r>
      </text>
    </comment>
  </commentList>
</comments>
</file>

<file path=xl/sharedStrings.xml><?xml version="1.0" encoding="utf-8"?>
<sst xmlns="http://schemas.openxmlformats.org/spreadsheetml/2006/main" count="34" uniqueCount="29">
  <si>
    <t xml:space="preserve">Projekttitel: </t>
  </si>
  <si>
    <t>Udgift vedrørende</t>
  </si>
  <si>
    <t>Antal timer / antal enheder</t>
  </si>
  <si>
    <t>Enhed</t>
  </si>
  <si>
    <t>I alt</t>
  </si>
  <si>
    <t>Tilsagnsbudget minus rate</t>
  </si>
  <si>
    <t xml:space="preserve">Tilladte overskridelse 10% </t>
  </si>
  <si>
    <t>Udgifter</t>
  </si>
  <si>
    <t>Projekttitel:</t>
  </si>
  <si>
    <t>Overhead (18 % af de interne lønudgifter)</t>
  </si>
  <si>
    <t>Regnskabsposter</t>
  </si>
  <si>
    <t>Samlede aktivitetsomkostninger
(Udfyldes automatisk med tal fra excelarket)</t>
  </si>
  <si>
    <t xml:space="preserve">1. Ansættelser </t>
  </si>
  <si>
    <t>2. Konsulentydelser</t>
  </si>
  <si>
    <t xml:space="preserve">3. Workshops mv. </t>
  </si>
  <si>
    <t>4. Revision</t>
  </si>
  <si>
    <t>5. Andet</t>
  </si>
  <si>
    <t>Udbetalingsskema - Rateudbetaling - Faciliterende lavbundsindsats</t>
  </si>
  <si>
    <t xml:space="preserve">Udbetalingsskema til rateudbetaling vedrørende
Faciliterende lavbundsindsats - FLI </t>
  </si>
  <si>
    <t>Dette udbetalingsskema skal benyttes, når der søges om rateudbetaling af tilskud til aktiviteter under den faciliterende lavbundsindsats. De angivne regnskabsposter følger de 5 udgiftskategorier, som fremgik af budgettet i tilsagnsbrevet.</t>
  </si>
  <si>
    <t xml:space="preserve">Vejledning: Udfyld nedenstående skabelon i forbindelse med rateudbetaling af tilsagn til den faciliterende lavbundsindsats. De angivne regnskabsposter følger de 5 udgiftskategorier, som fremgik af budgettet i tilsagnsbrevet.
Hold musen over kolonneoverskrift for at få ekstra information.
</t>
  </si>
  <si>
    <t>Timesats / enhedspris i DKK</t>
  </si>
  <si>
    <t xml:space="preserve">Bilags-numre </t>
  </si>
  <si>
    <t>Det udfyldte udbetalingsskema sendes til Styrelsen for Grøn Arealomlægning og Vandmiljø via selvbetjeningsløsningen. Bemærk at der i selvbetjeningsløsningen skal vedlægges yderligere dokumenter. Se mere i ordningens vejledning.</t>
  </si>
  <si>
    <t>Beløb i DKK ekskl. moms</t>
  </si>
  <si>
    <t>Samlet rateudbetaling</t>
  </si>
  <si>
    <t>Rateudbetaling i alt:</t>
  </si>
  <si>
    <t>Tilsagnshaver:</t>
  </si>
  <si>
    <t>Udfyld projekttitel og navn på tilsagnshaver nedenfor samt oplysningerne i fanen Rateudbetaling, når der anmodes om rateudbetaling i løbet af tilsagnsperioden.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</si>
</sst>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kr.&quot;\ #,##0.00;&quot;kr.&quot;\ \-#,##0.00"/>
    <numFmt numFmtId="165" formatCode="&quot;kr&quot;\ #,##0.00;&quot;kr&quot;\ \-#,##0.00"/>
    <numFmt numFmtId="166" formatCode="&quot;kr.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Verdana"/>
      <family val="2"/>
    </font>
    <font>
      <sz val="12"/>
      <name val="Verdana"/>
      <family val="2"/>
    </font>
    <font>
      <sz val="18"/>
      <name val="Arial"/>
      <family val="2"/>
    </font>
    <font>
      <b/>
      <sz val="12"/>
      <name val="Times New Roman"/>
      <family val="1"/>
    </font>
    <font>
      <sz val="10"/>
      <name val="Verdana"/>
      <family val="2"/>
    </font>
    <font>
      <sz val="20"/>
      <name val="Arial"/>
      <family val="2"/>
    </font>
    <font>
      <b/>
      <sz val="10"/>
      <name val="Verdana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sz val="11"/>
      <color rgb="FF000000"/>
      <name val="Verdana"/>
      <family val="2"/>
    </font>
    <font>
      <sz val="12"/>
      <color rgb="FFFF0000"/>
      <name val="Calibri"/>
      <family val="2"/>
    </font>
    <font>
      <b/>
      <sz val="14"/>
      <name val="Verdana"/>
      <family val="2"/>
    </font>
    <font>
      <b/>
      <sz val="22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b/>
      <sz val="10"/>
      <color rgb="FFFFFFFF"/>
      <name val="Verdana"/>
      <family val="2"/>
    </font>
    <font>
      <sz val="14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sz val="12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5DB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/>
    <xf numFmtId="0" fontId="11" fillId="3" borderId="0" xfId="0" applyFont="1" applyFill="1" applyBorder="1"/>
    <xf numFmtId="0" fontId="1" fillId="3" borderId="0" xfId="0" applyFont="1" applyFill="1" applyBorder="1"/>
    <xf numFmtId="0" fontId="4" fillId="3" borderId="0" xfId="0" applyFont="1" applyFill="1" applyBorder="1"/>
    <xf numFmtId="0" fontId="7" fillId="3" borderId="0" xfId="0" applyFont="1" applyFill="1" applyBorder="1"/>
    <xf numFmtId="0" fontId="4" fillId="3" borderId="0" xfId="0" applyFont="1" applyFill="1" applyBorder="1" applyAlignment="1"/>
    <xf numFmtId="0" fontId="5" fillId="3" borderId="0" xfId="0" applyFont="1" applyFill="1" applyBorder="1" applyAlignment="1">
      <alignment horizontal="left"/>
    </xf>
    <xf numFmtId="0" fontId="9" fillId="3" borderId="0" xfId="0" applyFont="1" applyFill="1" applyBorder="1"/>
    <xf numFmtId="0" fontId="10" fillId="3" borderId="0" xfId="0" applyFont="1" applyFill="1" applyBorder="1" applyAlignment="1">
      <alignment horizontal="left" vertical="top" wrapText="1" indent="2"/>
    </xf>
    <xf numFmtId="0" fontId="5" fillId="3" borderId="0" xfId="0" applyFont="1" applyFill="1" applyBorder="1" applyAlignment="1">
      <alignment horizontal="left" vertical="center"/>
    </xf>
    <xf numFmtId="4" fontId="10" fillId="3" borderId="0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Border="1" applyAlignment="1">
      <alignment horizontal="right"/>
    </xf>
    <xf numFmtId="0" fontId="10" fillId="3" borderId="0" xfId="0" applyFont="1" applyFill="1" applyBorder="1"/>
    <xf numFmtId="4" fontId="5" fillId="3" borderId="0" xfId="0" applyNumberFormat="1" applyFont="1" applyFill="1" applyBorder="1" applyAlignment="1">
      <alignment horizontal="right"/>
    </xf>
    <xf numFmtId="0" fontId="13" fillId="3" borderId="0" xfId="0" applyFont="1" applyFill="1" applyBorder="1"/>
    <xf numFmtId="164" fontId="1" fillId="3" borderId="0" xfId="0" applyNumberFormat="1" applyFont="1" applyFill="1" applyBorder="1"/>
    <xf numFmtId="0" fontId="5" fillId="3" borderId="0" xfId="0" applyFont="1" applyFill="1" applyBorder="1" applyAlignment="1">
      <alignment horizontal="left" vertical="top" wrapText="1" indent="2"/>
    </xf>
    <xf numFmtId="4" fontId="5" fillId="3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/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Border="1"/>
    <xf numFmtId="49" fontId="17" fillId="0" borderId="17" xfId="0" applyNumberFormat="1" applyFont="1" applyFill="1" applyBorder="1" applyAlignment="1" applyProtection="1">
      <alignment vertical="center" wrapText="1"/>
      <protection locked="0"/>
    </xf>
    <xf numFmtId="0" fontId="17" fillId="0" borderId="17" xfId="0" applyFont="1" applyFill="1" applyBorder="1" applyAlignment="1" applyProtection="1">
      <alignment vertical="center"/>
      <protection locked="0"/>
    </xf>
    <xf numFmtId="0" fontId="17" fillId="0" borderId="17" xfId="0" applyFont="1" applyFill="1" applyBorder="1" applyAlignment="1" applyProtection="1">
      <alignment horizontal="center" vertical="center" wrapText="1"/>
      <protection locked="0"/>
    </xf>
    <xf numFmtId="49" fontId="17" fillId="0" borderId="19" xfId="0" applyNumberFormat="1" applyFont="1" applyFill="1" applyBorder="1" applyAlignment="1" applyProtection="1">
      <alignment vertical="center" wrapText="1"/>
      <protection locked="0"/>
    </xf>
    <xf numFmtId="49" fontId="17" fillId="0" borderId="20" xfId="0" applyNumberFormat="1" applyFont="1" applyFill="1" applyBorder="1" applyAlignment="1" applyProtection="1">
      <alignment vertical="center" wrapText="1"/>
      <protection locked="0"/>
    </xf>
    <xf numFmtId="0" fontId="17" fillId="0" borderId="20" xfId="0" applyFont="1" applyFill="1" applyBorder="1" applyAlignment="1" applyProtection="1">
      <alignment vertical="center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4" fontId="17" fillId="0" borderId="20" xfId="0" applyNumberFormat="1" applyFont="1" applyFill="1" applyBorder="1" applyAlignment="1" applyProtection="1">
      <alignment vertical="center" wrapText="1"/>
      <protection locked="0"/>
    </xf>
    <xf numFmtId="49" fontId="17" fillId="0" borderId="23" xfId="0" applyNumberFormat="1" applyFont="1" applyFill="1" applyBorder="1" applyAlignment="1" applyProtection="1">
      <alignment vertical="center" wrapText="1"/>
      <protection locked="0"/>
    </xf>
    <xf numFmtId="4" fontId="17" fillId="0" borderId="23" xfId="0" applyNumberFormat="1" applyFont="1" applyFill="1" applyBorder="1" applyAlignment="1" applyProtection="1">
      <alignment vertical="center" wrapText="1"/>
      <protection locked="0"/>
    </xf>
    <xf numFmtId="4" fontId="17" fillId="0" borderId="19" xfId="0" applyNumberFormat="1" applyFont="1" applyFill="1" applyBorder="1" applyAlignment="1" applyProtection="1">
      <alignment vertical="center"/>
      <protection locked="0"/>
    </xf>
    <xf numFmtId="4" fontId="17" fillId="0" borderId="19" xfId="0" applyNumberFormat="1" applyFont="1" applyFill="1" applyBorder="1" applyAlignment="1" applyProtection="1">
      <alignment vertical="center" wrapText="1"/>
      <protection locked="0"/>
    </xf>
    <xf numFmtId="49" fontId="17" fillId="0" borderId="25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49" fontId="1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49" fontId="17" fillId="3" borderId="4" xfId="0" applyNumberFormat="1" applyFont="1" applyFill="1" applyBorder="1" applyAlignment="1">
      <alignment horizontal="right" vertical="center" wrapText="1"/>
    </xf>
    <xf numFmtId="49" fontId="8" fillId="3" borderId="5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49" fontId="17" fillId="2" borderId="9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165" fontId="17" fillId="3" borderId="6" xfId="0" applyNumberFormat="1" applyFont="1" applyFill="1" applyBorder="1" applyAlignment="1">
      <alignment horizontal="right" vertical="center" wrapText="1"/>
    </xf>
    <xf numFmtId="164" fontId="17" fillId="2" borderId="11" xfId="0" applyNumberFormat="1" applyFont="1" applyFill="1" applyBorder="1" applyAlignment="1">
      <alignment vertical="center" wrapText="1"/>
    </xf>
    <xf numFmtId="49" fontId="8" fillId="4" borderId="0" xfId="0" applyNumberFormat="1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/>
    </xf>
    <xf numFmtId="166" fontId="18" fillId="4" borderId="0" xfId="0" applyNumberFormat="1" applyFont="1" applyFill="1" applyBorder="1" applyAlignment="1">
      <alignment vertical="center"/>
    </xf>
    <xf numFmtId="164" fontId="18" fillId="4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wrapText="1"/>
    </xf>
    <xf numFmtId="0" fontId="11" fillId="4" borderId="0" xfId="0" quotePrefix="1" applyFont="1" applyFill="1" applyBorder="1" applyAlignment="1">
      <alignment wrapText="1"/>
    </xf>
    <xf numFmtId="0" fontId="10" fillId="4" borderId="0" xfId="0" applyFont="1" applyFill="1" applyBorder="1" applyAlignment="1">
      <alignment horizontal="left" vertical="top" wrapText="1" indent="2"/>
    </xf>
    <xf numFmtId="165" fontId="17" fillId="5" borderId="21" xfId="0" applyNumberFormat="1" applyFont="1" applyFill="1" applyBorder="1" applyAlignment="1" applyProtection="1">
      <alignment vertical="center" wrapText="1"/>
      <protection locked="0"/>
    </xf>
    <xf numFmtId="165" fontId="17" fillId="5" borderId="24" xfId="0" applyNumberFormat="1" applyFont="1" applyFill="1" applyBorder="1" applyAlignment="1" applyProtection="1">
      <alignment vertical="center"/>
      <protection locked="0"/>
    </xf>
    <xf numFmtId="0" fontId="21" fillId="0" borderId="0" xfId="0" applyFont="1"/>
    <xf numFmtId="0" fontId="22" fillId="0" borderId="0" xfId="0" applyFont="1"/>
    <xf numFmtId="49" fontId="1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>
      <alignment horizontal="left" vertical="center"/>
    </xf>
    <xf numFmtId="164" fontId="8" fillId="6" borderId="12" xfId="0" applyNumberFormat="1" applyFont="1" applyFill="1" applyBorder="1" applyAlignment="1">
      <alignment horizontal="right"/>
    </xf>
    <xf numFmtId="49" fontId="17" fillId="6" borderId="12" xfId="0" applyNumberFormat="1" applyFont="1" applyFill="1" applyBorder="1" applyAlignment="1">
      <alignment horizontal="left" vertical="center" wrapText="1"/>
    </xf>
    <xf numFmtId="49" fontId="16" fillId="6" borderId="14" xfId="0" applyNumberFormat="1" applyFont="1" applyFill="1" applyBorder="1" applyAlignment="1">
      <alignment wrapText="1"/>
    </xf>
    <xf numFmtId="49" fontId="14" fillId="6" borderId="15" xfId="0" applyNumberFormat="1" applyFont="1" applyFill="1" applyBorder="1" applyAlignment="1">
      <alignment wrapText="1"/>
    </xf>
    <xf numFmtId="0" fontId="14" fillId="6" borderId="15" xfId="0" applyFont="1" applyFill="1" applyBorder="1" applyAlignment="1">
      <alignment wrapText="1"/>
    </xf>
    <xf numFmtId="10" fontId="14" fillId="6" borderId="16" xfId="0" applyNumberFormat="1" applyFont="1" applyFill="1" applyBorder="1" applyAlignment="1">
      <alignment wrapText="1"/>
    </xf>
    <xf numFmtId="49" fontId="8" fillId="6" borderId="2" xfId="0" applyNumberFormat="1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49" fontId="17" fillId="6" borderId="13" xfId="0" applyNumberFormat="1" applyFont="1" applyFill="1" applyBorder="1" applyAlignment="1">
      <alignment vertical="center" wrapText="1"/>
    </xf>
    <xf numFmtId="49" fontId="17" fillId="6" borderId="18" xfId="0" applyNumberFormat="1" applyFont="1" applyFill="1" applyBorder="1" applyAlignment="1">
      <alignment vertical="center" wrapText="1"/>
    </xf>
    <xf numFmtId="49" fontId="17" fillId="6" borderId="22" xfId="0" applyNumberFormat="1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right" vertical="center" wrapText="1"/>
    </xf>
    <xf numFmtId="49" fontId="8" fillId="6" borderId="2" xfId="0" applyNumberFormat="1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right" vertical="center"/>
    </xf>
    <xf numFmtId="165" fontId="17" fillId="6" borderId="3" xfId="0" applyNumberFormat="1" applyFont="1" applyFill="1" applyBorder="1" applyAlignment="1">
      <alignment horizontal="right" vertical="center" wrapText="1"/>
    </xf>
    <xf numFmtId="49" fontId="8" fillId="6" borderId="5" xfId="0" applyNumberFormat="1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/>
    </xf>
    <xf numFmtId="165" fontId="8" fillId="6" borderId="3" xfId="0" applyNumberFormat="1" applyFont="1" applyFill="1" applyBorder="1" applyAlignment="1">
      <alignment vertical="center"/>
    </xf>
    <xf numFmtId="49" fontId="17" fillId="6" borderId="4" xfId="0" applyNumberFormat="1" applyFont="1" applyFill="1" applyBorder="1" applyAlignment="1">
      <alignment vertical="center" wrapText="1"/>
    </xf>
    <xf numFmtId="49" fontId="17" fillId="6" borderId="2" xfId="0" applyNumberFormat="1" applyFont="1" applyFill="1" applyBorder="1" applyAlignment="1" applyProtection="1">
      <alignment vertical="center" wrapText="1"/>
      <protection locked="0"/>
    </xf>
    <xf numFmtId="4" fontId="17" fillId="6" borderId="2" xfId="0" applyNumberFormat="1" applyFont="1" applyFill="1" applyBorder="1" applyAlignment="1" applyProtection="1">
      <alignment vertical="center"/>
      <protection locked="0"/>
    </xf>
    <xf numFmtId="4" fontId="17" fillId="6" borderId="2" xfId="0" applyNumberFormat="1" applyFont="1" applyFill="1" applyBorder="1" applyAlignment="1" applyProtection="1">
      <alignment vertical="center" wrapText="1"/>
      <protection locked="0"/>
    </xf>
    <xf numFmtId="49" fontId="8" fillId="6" borderId="10" xfId="0" applyNumberFormat="1" applyFont="1" applyFill="1" applyBorder="1" applyAlignment="1">
      <alignment horizontal="right" vertical="center" wrapText="1"/>
    </xf>
    <xf numFmtId="0" fontId="8" fillId="6" borderId="10" xfId="0" applyFont="1" applyFill="1" applyBorder="1" applyAlignment="1">
      <alignment horizontal="right" vertical="center"/>
    </xf>
    <xf numFmtId="165" fontId="17" fillId="7" borderId="26" xfId="0" applyNumberFormat="1" applyFont="1" applyFill="1" applyBorder="1" applyAlignment="1" applyProtection="1">
      <alignment vertical="center" wrapText="1"/>
    </xf>
    <xf numFmtId="164" fontId="14" fillId="6" borderId="3" xfId="0" applyNumberFormat="1" applyFont="1" applyFill="1" applyBorder="1" applyAlignment="1">
      <alignment vertical="center" wrapText="1"/>
    </xf>
    <xf numFmtId="49" fontId="23" fillId="0" borderId="0" xfId="0" applyNumberFormat="1" applyFont="1" applyFill="1" applyBorder="1" applyAlignment="1">
      <alignment wrapText="1"/>
    </xf>
    <xf numFmtId="4" fontId="17" fillId="8" borderId="19" xfId="0" applyNumberFormat="1" applyFont="1" applyFill="1" applyBorder="1" applyAlignment="1" applyProtection="1">
      <alignment vertical="center" wrapText="1"/>
      <protection locked="0"/>
    </xf>
    <xf numFmtId="4" fontId="17" fillId="8" borderId="19" xfId="0" applyNumberFormat="1" applyFont="1" applyFill="1" applyBorder="1" applyAlignment="1" applyProtection="1">
      <alignment vertical="center"/>
      <protection locked="0"/>
    </xf>
    <xf numFmtId="4" fontId="17" fillId="8" borderId="20" xfId="0" applyNumberFormat="1" applyFont="1" applyFill="1" applyBorder="1" applyAlignment="1" applyProtection="1">
      <alignment vertical="center" wrapText="1"/>
      <protection locked="0"/>
    </xf>
    <xf numFmtId="4" fontId="17" fillId="8" borderId="20" xfId="0" applyNumberFormat="1" applyFont="1" applyFill="1" applyBorder="1" applyAlignment="1" applyProtection="1">
      <alignment vertical="center"/>
      <protection locked="0"/>
    </xf>
    <xf numFmtId="4" fontId="17" fillId="8" borderId="25" xfId="0" applyNumberFormat="1" applyFont="1" applyFill="1" applyBorder="1" applyAlignment="1" applyProtection="1">
      <alignment vertical="center" wrapText="1"/>
      <protection locked="0"/>
    </xf>
    <xf numFmtId="4" fontId="17" fillId="8" borderId="25" xfId="0" applyNumberFormat="1" applyFont="1" applyFill="1" applyBorder="1" applyAlignment="1" applyProtection="1">
      <alignment vertical="center"/>
      <protection locked="0"/>
    </xf>
    <xf numFmtId="49" fontId="17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9" borderId="2" xfId="0" applyNumberFormat="1" applyFont="1" applyFill="1" applyBorder="1" applyAlignment="1">
      <alignment vertical="center" wrapText="1"/>
    </xf>
    <xf numFmtId="0" fontId="8" fillId="9" borderId="2" xfId="0" applyFont="1" applyFill="1" applyBorder="1" applyAlignment="1">
      <alignment vertical="center"/>
    </xf>
    <xf numFmtId="165" fontId="8" fillId="9" borderId="3" xfId="0" applyNumberFormat="1" applyFont="1" applyFill="1" applyBorder="1" applyAlignment="1">
      <alignment vertical="center"/>
    </xf>
    <xf numFmtId="49" fontId="17" fillId="9" borderId="13" xfId="0" applyNumberFormat="1" applyFont="1" applyFill="1" applyBorder="1" applyAlignment="1">
      <alignment vertical="center" wrapText="1"/>
    </xf>
    <xf numFmtId="49" fontId="17" fillId="8" borderId="19" xfId="0" applyNumberFormat="1" applyFont="1" applyFill="1" applyBorder="1" applyAlignment="1" applyProtection="1">
      <alignment vertical="center" wrapText="1"/>
      <protection locked="0"/>
    </xf>
    <xf numFmtId="165" fontId="17" fillId="8" borderId="24" xfId="0" applyNumberFormat="1" applyFont="1" applyFill="1" applyBorder="1" applyAlignment="1" applyProtection="1">
      <alignment vertical="center"/>
      <protection locked="0"/>
    </xf>
    <xf numFmtId="49" fontId="17" fillId="9" borderId="18" xfId="0" applyNumberFormat="1" applyFont="1" applyFill="1" applyBorder="1" applyAlignment="1">
      <alignment vertical="center" wrapText="1"/>
    </xf>
    <xf numFmtId="49" fontId="17" fillId="8" borderId="20" xfId="0" applyNumberFormat="1" applyFont="1" applyFill="1" applyBorder="1" applyAlignment="1" applyProtection="1">
      <alignment vertical="center" wrapText="1"/>
      <protection locked="0"/>
    </xf>
    <xf numFmtId="0" fontId="8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wrapText="1"/>
    </xf>
    <xf numFmtId="0" fontId="3" fillId="6" borderId="10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left" wrapText="1"/>
    </xf>
    <xf numFmtId="0" fontId="8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49" fontId="14" fillId="6" borderId="1" xfId="0" applyNumberFormat="1" applyFont="1" applyFill="1" applyBorder="1" applyAlignment="1">
      <alignment horizontal="left" vertical="center" wrapText="1"/>
    </xf>
    <xf numFmtId="49" fontId="14" fillId="6" borderId="2" xfId="0" applyNumberFormat="1" applyFont="1" applyFill="1" applyBorder="1" applyAlignment="1">
      <alignment horizontal="left" vertical="center" wrapText="1"/>
    </xf>
    <xf numFmtId="49" fontId="14" fillId="6" borderId="3" xfId="0" applyNumberFormat="1" applyFont="1" applyFill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horizontal="left" vertical="center" wrapText="1"/>
    </xf>
    <xf numFmtId="49" fontId="15" fillId="6" borderId="2" xfId="0" applyNumberFormat="1" applyFont="1" applyFill="1" applyBorder="1" applyAlignment="1">
      <alignment horizontal="left" vertical="center" wrapText="1"/>
    </xf>
    <xf numFmtId="49" fontId="15" fillId="6" borderId="3" xfId="0" applyNumberFormat="1" applyFont="1" applyFill="1" applyBorder="1" applyAlignment="1">
      <alignment horizontal="left" vertical="center" wrapText="1"/>
    </xf>
    <xf numFmtId="0" fontId="17" fillId="6" borderId="1" xfId="0" applyNumberFormat="1" applyFont="1" applyFill="1" applyBorder="1" applyAlignment="1">
      <alignment horizontal="left" vertical="center" wrapText="1"/>
    </xf>
    <xf numFmtId="0" fontId="17" fillId="6" borderId="2" xfId="0" applyNumberFormat="1" applyFont="1" applyFill="1" applyBorder="1" applyAlignment="1">
      <alignment horizontal="left" vertical="center" wrapText="1"/>
    </xf>
    <xf numFmtId="0" fontId="17" fillId="6" borderId="3" xfId="0" applyNumberFormat="1" applyFont="1" applyFill="1" applyBorder="1" applyAlignment="1">
      <alignment horizontal="left" vertical="center" wrapText="1"/>
    </xf>
    <xf numFmtId="49" fontId="14" fillId="6" borderId="1" xfId="0" applyNumberFormat="1" applyFont="1" applyFill="1" applyBorder="1" applyAlignment="1">
      <alignment horizontal="right" vertical="center" wrapText="1"/>
    </xf>
    <xf numFmtId="49" fontId="14" fillId="6" borderId="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ill>
        <patternFill patternType="darkUp"/>
      </fill>
    </dxf>
  </dxfs>
  <tableStyles count="0" defaultTableStyle="TableStyleMedium2" defaultPivotStyle="PivotStyleLight16"/>
  <colors>
    <mruColors>
      <color rgb="FFD0DB84"/>
      <color rgb="FFF2F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9</xdr:row>
      <xdr:rowOff>0</xdr:rowOff>
    </xdr:from>
    <xdr:ext cx="184731" cy="264560"/>
    <xdr:sp macro="" textlink="">
      <xdr:nvSpPr>
        <xdr:cNvPr id="20" name="Tekstboks 15"/>
        <xdr:cNvSpPr txBox="1"/>
      </xdr:nvSpPr>
      <xdr:spPr>
        <a:xfrm>
          <a:off x="5676900" y="4829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114300</xdr:colOff>
      <xdr:row>9</xdr:row>
      <xdr:rowOff>0</xdr:rowOff>
    </xdr:from>
    <xdr:ext cx="184731" cy="264560"/>
    <xdr:sp macro="" textlink="">
      <xdr:nvSpPr>
        <xdr:cNvPr id="21" name="Tekstboks 19"/>
        <xdr:cNvSpPr txBox="1"/>
      </xdr:nvSpPr>
      <xdr:spPr>
        <a:xfrm>
          <a:off x="5676900" y="4829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114300</xdr:colOff>
      <xdr:row>9</xdr:row>
      <xdr:rowOff>0</xdr:rowOff>
    </xdr:from>
    <xdr:ext cx="184731" cy="264560"/>
    <xdr:sp macro="" textlink="">
      <xdr:nvSpPr>
        <xdr:cNvPr id="22" name="Tekstboks 21"/>
        <xdr:cNvSpPr txBox="1"/>
      </xdr:nvSpPr>
      <xdr:spPr>
        <a:xfrm>
          <a:off x="5676900" y="4829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114300</xdr:colOff>
      <xdr:row>9</xdr:row>
      <xdr:rowOff>0</xdr:rowOff>
    </xdr:from>
    <xdr:ext cx="184731" cy="264560"/>
    <xdr:sp macro="" textlink="">
      <xdr:nvSpPr>
        <xdr:cNvPr id="23" name="Tekstboks 23"/>
        <xdr:cNvSpPr txBox="1"/>
      </xdr:nvSpPr>
      <xdr:spPr>
        <a:xfrm>
          <a:off x="5676900" y="4829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twoCellAnchor editAs="oneCell">
    <xdr:from>
      <xdr:col>8</xdr:col>
      <xdr:colOff>304799</xdr:colOff>
      <xdr:row>9</xdr:row>
      <xdr:rowOff>0</xdr:rowOff>
    </xdr:from>
    <xdr:to>
      <xdr:col>15</xdr:col>
      <xdr:colOff>478631</xdr:colOff>
      <xdr:row>11</xdr:row>
      <xdr:rowOff>188912</xdr:rowOff>
    </xdr:to>
    <xdr:pic>
      <xdr:nvPicPr>
        <xdr:cNvPr id="24" name="Billede 2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" t="147214" r="8620" b="-180370"/>
        <a:stretch/>
      </xdr:blipFill>
      <xdr:spPr>
        <a:xfrm>
          <a:off x="12753974" y="3031331"/>
          <a:ext cx="4441032" cy="906461"/>
        </a:xfrm>
        <a:prstGeom prst="rect">
          <a:avLst/>
        </a:prstGeom>
      </xdr:spPr>
    </xdr:pic>
    <xdr:clientData/>
  </xdr:twoCellAnchor>
  <xdr:oneCellAnchor>
    <xdr:from>
      <xdr:col>4</xdr:col>
      <xdr:colOff>1291168</xdr:colOff>
      <xdr:row>1</xdr:row>
      <xdr:rowOff>14111</xdr:rowOff>
    </xdr:from>
    <xdr:ext cx="3323166" cy="860778"/>
    <xdr:sp macro="" textlink="">
      <xdr:nvSpPr>
        <xdr:cNvPr id="2" name="Tekstfelt 1"/>
        <xdr:cNvSpPr txBox="1"/>
      </xdr:nvSpPr>
      <xdr:spPr>
        <a:xfrm>
          <a:off x="7126112" y="204611"/>
          <a:ext cx="3323166" cy="8607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600" b="1">
              <a:latin typeface="+mn-lt"/>
              <a:cs typeface="Arial" panose="020B0604020202020204" pitchFamily="34" charset="0"/>
            </a:rPr>
            <a:t>Ministeriet</a:t>
          </a:r>
          <a:r>
            <a:rPr lang="da-DK" sz="1600" b="1" baseline="0">
              <a:latin typeface="+mn-lt"/>
              <a:cs typeface="Arial" panose="020B0604020202020204" pitchFamily="34" charset="0"/>
            </a:rPr>
            <a:t> for Grøn Trepart</a:t>
          </a:r>
        </a:p>
        <a:p>
          <a:r>
            <a:rPr lang="da-DK" sz="1600" baseline="0">
              <a:latin typeface="+mj-lt"/>
              <a:cs typeface="Arial" panose="020B0604020202020204" pitchFamily="34" charset="0"/>
            </a:rPr>
            <a:t>Styrelsen for Grøn Arealomlægning </a:t>
          </a:r>
        </a:p>
        <a:p>
          <a:r>
            <a:rPr lang="da-DK" sz="1600" baseline="0">
              <a:latin typeface="+mj-lt"/>
              <a:cs typeface="Arial" panose="020B0604020202020204" pitchFamily="34" charset="0"/>
            </a:rPr>
            <a:t>og Vandmiljø</a:t>
          </a:r>
          <a:endParaRPr lang="da-DK" sz="1600">
            <a:latin typeface="+mj-lt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231775</xdr:colOff>
      <xdr:row>8</xdr:row>
      <xdr:rowOff>149679</xdr:rowOff>
    </xdr:from>
    <xdr:to>
      <xdr:col>1</xdr:col>
      <xdr:colOff>2994025</xdr:colOff>
      <xdr:row>16</xdr:row>
      <xdr:rowOff>0</xdr:rowOff>
    </xdr:to>
    <xdr:sp macro="" textlink="">
      <xdr:nvSpPr>
        <xdr:cNvPr id="9" name="Afrundet rektangulær billedforklaring 8"/>
        <xdr:cNvSpPr/>
      </xdr:nvSpPr>
      <xdr:spPr>
        <a:xfrm>
          <a:off x="498475" y="5629729"/>
          <a:ext cx="2762250" cy="1679121"/>
        </a:xfrm>
        <a:prstGeom prst="wedgeRoundRectCallout">
          <a:avLst>
            <a:gd name="adj1" fmla="val -61378"/>
            <a:gd name="adj2" fmla="val 2891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noFill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(Tekst)"/>
              <a:ea typeface="+mn-ea"/>
              <a:cs typeface="+mn-cs"/>
            </a:rPr>
            <a:t>Hvis du har brug for flere rækker, kan du "højre-klikke" på tallet til venstre og vælge indsæt.</a:t>
          </a:r>
          <a:br>
            <a:rPr kumimoji="0" lang="da-DK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(Tekst)"/>
              <a:ea typeface="+mn-ea"/>
              <a:cs typeface="+mn-cs"/>
            </a:rPr>
          </a:br>
          <a:r>
            <a:rPr kumimoji="0" lang="da-DK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(Tekst)"/>
              <a:ea typeface="+mn-ea"/>
              <a:cs typeface="+mn-cs"/>
            </a:rPr>
            <a:t>Tjek dog at der summeres korrekt i regnearket efter tilføjelse af ny række.</a:t>
          </a:r>
        </a:p>
      </xdr:txBody>
    </xdr:sp>
    <xdr:clientData/>
  </xdr:twoCellAnchor>
  <xdr:twoCellAnchor>
    <xdr:from>
      <xdr:col>3</xdr:col>
      <xdr:colOff>813253</xdr:colOff>
      <xdr:row>18</xdr:row>
      <xdr:rowOff>193675</xdr:rowOff>
    </xdr:from>
    <xdr:to>
      <xdr:col>7</xdr:col>
      <xdr:colOff>789214</xdr:colOff>
      <xdr:row>19</xdr:row>
      <xdr:rowOff>449036</xdr:rowOff>
    </xdr:to>
    <xdr:sp macro="" textlink="">
      <xdr:nvSpPr>
        <xdr:cNvPr id="11" name="Afrundet rektangulær billedforklaring 10"/>
        <xdr:cNvSpPr/>
      </xdr:nvSpPr>
      <xdr:spPr>
        <a:xfrm>
          <a:off x="11090728" y="6937375"/>
          <a:ext cx="5890986" cy="741136"/>
        </a:xfrm>
        <a:prstGeom prst="wedgeRoundRectCallout">
          <a:avLst>
            <a:gd name="adj1" fmla="val 34086"/>
            <a:gd name="adj2" fmla="val 81722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noFill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(Tekst)"/>
              <a:ea typeface="+mn-ea"/>
              <a:cs typeface="+mn-cs"/>
            </a:rPr>
            <a:t>Hvis der ikke ønskes tilskud til overhead, tast 0 kr</a:t>
          </a:r>
        </a:p>
      </xdr:txBody>
    </xdr:sp>
    <xdr:clientData/>
  </xdr:twoCellAnchor>
  <xdr:twoCellAnchor>
    <xdr:from>
      <xdr:col>3</xdr:col>
      <xdr:colOff>187245</xdr:colOff>
      <xdr:row>28</xdr:row>
      <xdr:rowOff>464039</xdr:rowOff>
    </xdr:from>
    <xdr:to>
      <xdr:col>7</xdr:col>
      <xdr:colOff>1148270</xdr:colOff>
      <xdr:row>29</xdr:row>
      <xdr:rowOff>464037</xdr:rowOff>
    </xdr:to>
    <xdr:sp macro="" textlink="">
      <xdr:nvSpPr>
        <xdr:cNvPr id="5" name="Afrundet rektangulær billedforklaring 4"/>
        <xdr:cNvSpPr/>
      </xdr:nvSpPr>
      <xdr:spPr>
        <a:xfrm>
          <a:off x="6675642" y="11649808"/>
          <a:ext cx="5918910" cy="480319"/>
        </a:xfrm>
        <a:prstGeom prst="wedgeRoundRectCallout">
          <a:avLst>
            <a:gd name="adj1" fmla="val 34086"/>
            <a:gd name="adj2" fmla="val 81722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noFill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(Tekst)"/>
              <a:ea typeface="+mn-ea"/>
              <a:cs typeface="+mn-cs"/>
            </a:rPr>
            <a:t>Indtast udgiftsbeløb direkte i kolonne H (grå celler udfyldes ikke)</a:t>
          </a:r>
        </a:p>
      </xdr:txBody>
    </xdr:sp>
    <xdr:clientData/>
  </xdr:twoCellAnchor>
  <xdr:twoCellAnchor>
    <xdr:from>
      <xdr:col>3</xdr:col>
      <xdr:colOff>162821</xdr:colOff>
      <xdr:row>38</xdr:row>
      <xdr:rowOff>472180</xdr:rowOff>
    </xdr:from>
    <xdr:to>
      <xdr:col>7</xdr:col>
      <xdr:colOff>1123846</xdr:colOff>
      <xdr:row>39</xdr:row>
      <xdr:rowOff>472178</xdr:rowOff>
    </xdr:to>
    <xdr:sp macro="" textlink="">
      <xdr:nvSpPr>
        <xdr:cNvPr id="7" name="Afrundet rektangulær billedforklaring 6"/>
        <xdr:cNvSpPr/>
      </xdr:nvSpPr>
      <xdr:spPr>
        <a:xfrm>
          <a:off x="6651218" y="14458462"/>
          <a:ext cx="5918910" cy="480319"/>
        </a:xfrm>
        <a:prstGeom prst="wedgeRoundRectCallout">
          <a:avLst>
            <a:gd name="adj1" fmla="val 34086"/>
            <a:gd name="adj2" fmla="val 81722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noFill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(Tekst)"/>
              <a:ea typeface="+mn-ea"/>
              <a:cs typeface="+mn-cs"/>
            </a:rPr>
            <a:t>Udfyldes ikke</a:t>
          </a:r>
        </a:p>
      </xdr:txBody>
    </xdr:sp>
    <xdr:clientData/>
  </xdr:twoCellAnchor>
  <xdr:twoCellAnchor>
    <xdr:from>
      <xdr:col>3</xdr:col>
      <xdr:colOff>138398</xdr:colOff>
      <xdr:row>43</xdr:row>
      <xdr:rowOff>464039</xdr:rowOff>
    </xdr:from>
    <xdr:to>
      <xdr:col>7</xdr:col>
      <xdr:colOff>1099423</xdr:colOff>
      <xdr:row>44</xdr:row>
      <xdr:rowOff>464037</xdr:rowOff>
    </xdr:to>
    <xdr:sp macro="" textlink="">
      <xdr:nvSpPr>
        <xdr:cNvPr id="8" name="Afrundet rektangulær billedforklaring 7"/>
        <xdr:cNvSpPr/>
      </xdr:nvSpPr>
      <xdr:spPr>
        <a:xfrm>
          <a:off x="6626795" y="16111090"/>
          <a:ext cx="5918910" cy="480319"/>
        </a:xfrm>
        <a:prstGeom prst="wedgeRoundRectCallout">
          <a:avLst>
            <a:gd name="adj1" fmla="val 34086"/>
            <a:gd name="adj2" fmla="val 81722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noFill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a-DK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 (Tekst)"/>
              <a:ea typeface="+mn-ea"/>
              <a:cs typeface="+mn-cs"/>
            </a:rPr>
            <a:t>Indtast udgiftsbeløb direkte i kolonne H (grå celler udfyldes ikke)</a:t>
          </a:r>
        </a:p>
      </xdr:txBody>
    </xdr:sp>
    <xdr:clientData/>
  </xdr:twoCellAnchor>
  <xdr:oneCellAnchor>
    <xdr:from>
      <xdr:col>1</xdr:col>
      <xdr:colOff>40704</xdr:colOff>
      <xdr:row>6</xdr:row>
      <xdr:rowOff>105834</xdr:rowOff>
    </xdr:from>
    <xdr:ext cx="3126155" cy="887371"/>
    <xdr:sp macro="" textlink="">
      <xdr:nvSpPr>
        <xdr:cNvPr id="12" name="Tekstfelt 11"/>
        <xdr:cNvSpPr txBox="1"/>
      </xdr:nvSpPr>
      <xdr:spPr>
        <a:xfrm>
          <a:off x="309358" y="3345962"/>
          <a:ext cx="3126155" cy="8873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600" b="1">
              <a:latin typeface="+mn-lt"/>
              <a:cs typeface="Arial" panose="020B0604020202020204" pitchFamily="34" charset="0"/>
            </a:rPr>
            <a:t>Ministeriet</a:t>
          </a:r>
          <a:r>
            <a:rPr lang="da-DK" sz="1600" b="1" baseline="0">
              <a:latin typeface="+mn-lt"/>
              <a:cs typeface="Arial" panose="020B0604020202020204" pitchFamily="34" charset="0"/>
            </a:rPr>
            <a:t> for Grøn Trepart</a:t>
          </a:r>
        </a:p>
        <a:p>
          <a:r>
            <a:rPr lang="da-DK" sz="1600" baseline="0">
              <a:latin typeface="+mj-lt"/>
              <a:cs typeface="Arial" panose="020B0604020202020204" pitchFamily="34" charset="0"/>
            </a:rPr>
            <a:t>Styrelsen for Grøn Arealomlægning </a:t>
          </a:r>
        </a:p>
        <a:p>
          <a:r>
            <a:rPr lang="da-DK" sz="1600" baseline="0">
              <a:latin typeface="+mj-lt"/>
              <a:cs typeface="Arial" panose="020B0604020202020204" pitchFamily="34" charset="0"/>
            </a:rPr>
            <a:t>og Vandmiljø</a:t>
          </a:r>
          <a:endParaRPr lang="da-DK" sz="1600">
            <a:latin typeface="+mj-lt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1"/>
  <sheetViews>
    <sheetView tabSelected="1" zoomScale="90" zoomScaleNormal="90" workbookViewId="0">
      <selection activeCell="B1" sqref="B1"/>
    </sheetView>
  </sheetViews>
  <sheetFormatPr defaultRowHeight="14.5" x14ac:dyDescent="0.35"/>
  <cols>
    <col min="1" max="1" width="5.7265625" style="2" customWidth="1"/>
    <col min="2" max="2" width="37.7265625" style="2" customWidth="1"/>
    <col min="3" max="3" width="29.26953125" style="2" customWidth="1"/>
    <col min="4" max="4" width="10.7265625" style="2" customWidth="1"/>
    <col min="5" max="5" width="21.1796875" style="2" customWidth="1"/>
    <col min="6" max="6" width="46" style="2" customWidth="1"/>
    <col min="7" max="7" width="53.1796875" style="2" customWidth="1"/>
    <col min="8" max="239" width="9.1796875" style="1"/>
  </cols>
  <sheetData>
    <row r="1" spans="1:7" ht="15" thickBot="1" x14ac:dyDescent="0.4">
      <c r="B1" s="95"/>
    </row>
    <row r="2" spans="1:7" ht="68" customHeight="1" thickBot="1" x14ac:dyDescent="0.4">
      <c r="B2" s="118" t="s">
        <v>18</v>
      </c>
      <c r="C2" s="119"/>
      <c r="D2" s="119"/>
      <c r="E2" s="119"/>
      <c r="F2" s="120"/>
    </row>
    <row r="3" spans="1:7" ht="72.5" customHeight="1" x14ac:dyDescent="0.45">
      <c r="B3" s="121" t="s">
        <v>19</v>
      </c>
      <c r="C3" s="122"/>
      <c r="D3" s="122"/>
      <c r="E3" s="122"/>
      <c r="F3" s="123"/>
      <c r="G3" s="65"/>
    </row>
    <row r="4" spans="1:7" ht="43.5" customHeight="1" x14ac:dyDescent="0.45">
      <c r="B4" s="124" t="s">
        <v>28</v>
      </c>
      <c r="C4" s="125"/>
      <c r="D4" s="125"/>
      <c r="E4" s="125"/>
      <c r="F4" s="126"/>
      <c r="G4" s="4"/>
    </row>
    <row r="5" spans="1:7" ht="36.5" customHeight="1" thickBot="1" x14ac:dyDescent="0.5">
      <c r="B5" s="127" t="s">
        <v>23</v>
      </c>
      <c r="C5" s="128"/>
      <c r="D5" s="128"/>
      <c r="E5" s="128"/>
      <c r="F5" s="129"/>
      <c r="G5" s="4"/>
    </row>
    <row r="6" spans="1:7" ht="23" thickBot="1" x14ac:dyDescent="0.5">
      <c r="A6" s="19"/>
      <c r="B6" s="20"/>
      <c r="C6" s="20"/>
      <c r="D6" s="20"/>
      <c r="E6" s="20"/>
      <c r="F6" s="20"/>
      <c r="G6" s="21"/>
    </row>
    <row r="7" spans="1:7" ht="21" customHeight="1" thickBot="1" x14ac:dyDescent="0.55000000000000004">
      <c r="A7" s="5"/>
      <c r="B7" s="67" t="s">
        <v>0</v>
      </c>
      <c r="C7" s="130"/>
      <c r="D7" s="130"/>
      <c r="E7" s="130"/>
      <c r="F7" s="131"/>
      <c r="G7" s="6"/>
    </row>
    <row r="8" spans="1:7" ht="21" customHeight="1" thickBot="1" x14ac:dyDescent="0.55000000000000004">
      <c r="A8" s="5"/>
      <c r="B8" s="67" t="s">
        <v>27</v>
      </c>
      <c r="C8" s="117"/>
      <c r="D8" s="117"/>
      <c r="E8" s="117"/>
      <c r="F8" s="117"/>
      <c r="G8" s="65"/>
    </row>
    <row r="9" spans="1:7" ht="19" thickBot="1" x14ac:dyDescent="0.5">
      <c r="B9" s="7"/>
      <c r="C9" s="8"/>
      <c r="D9" s="8"/>
      <c r="F9" s="9"/>
      <c r="G9" s="65"/>
    </row>
    <row r="10" spans="1:7" ht="37.5" customHeight="1" thickBot="1" x14ac:dyDescent="0.4">
      <c r="B10" s="111" t="s">
        <v>11</v>
      </c>
      <c r="C10" s="112"/>
      <c r="D10" s="112"/>
      <c r="E10" s="112"/>
      <c r="F10" s="113"/>
      <c r="G10" s="10"/>
    </row>
    <row r="11" spans="1:7" ht="19" thickBot="1" x14ac:dyDescent="0.5">
      <c r="B11" s="114" t="s">
        <v>25</v>
      </c>
      <c r="C11" s="115"/>
      <c r="D11" s="115"/>
      <c r="E11" s="116"/>
      <c r="F11" s="68">
        <f>Rateudbetaling!H52</f>
        <v>0</v>
      </c>
      <c r="G11" s="65"/>
    </row>
    <row r="12" spans="1:7" ht="15.5" x14ac:dyDescent="0.35">
      <c r="B12" s="11"/>
      <c r="C12" s="10"/>
      <c r="D12" s="10"/>
      <c r="E12" s="8"/>
      <c r="G12" s="60"/>
    </row>
    <row r="13" spans="1:7" ht="15.5" x14ac:dyDescent="0.35">
      <c r="B13" s="12"/>
      <c r="C13" s="10"/>
      <c r="D13" s="10"/>
      <c r="E13" s="8"/>
      <c r="G13" s="60"/>
    </row>
    <row r="14" spans="1:7" ht="15.5" x14ac:dyDescent="0.35">
      <c r="B14" s="12"/>
      <c r="C14" s="12"/>
      <c r="D14" s="12"/>
      <c r="E14" s="8"/>
      <c r="G14" s="60"/>
    </row>
    <row r="15" spans="1:7" ht="15.5" x14ac:dyDescent="0.35">
      <c r="B15" s="12"/>
      <c r="C15" s="12"/>
      <c r="D15" s="12"/>
      <c r="E15" s="8"/>
      <c r="G15" s="60"/>
    </row>
    <row r="16" spans="1:7" ht="15.5" x14ac:dyDescent="0.35">
      <c r="B16" s="12"/>
      <c r="C16" s="13"/>
      <c r="D16" s="13"/>
      <c r="E16" s="8"/>
      <c r="G16" s="60"/>
    </row>
    <row r="17" spans="2:7" ht="15.5" x14ac:dyDescent="0.35">
      <c r="B17" s="14"/>
      <c r="C17" s="13"/>
      <c r="D17" s="13"/>
      <c r="E17" s="8"/>
      <c r="G17" s="61"/>
    </row>
    <row r="18" spans="2:7" ht="15.5" x14ac:dyDescent="0.35">
      <c r="B18" s="12"/>
      <c r="C18" s="13"/>
      <c r="D18" s="13"/>
      <c r="E18" s="8"/>
      <c r="G18" s="9"/>
    </row>
    <row r="19" spans="2:7" ht="15.5" x14ac:dyDescent="0.35">
      <c r="B19" s="15"/>
      <c r="C19" s="13"/>
      <c r="D19" s="13"/>
      <c r="E19" s="8"/>
      <c r="G19" s="9"/>
    </row>
    <row r="20" spans="2:7" ht="15.5" x14ac:dyDescent="0.35">
      <c r="B20" s="14"/>
      <c r="C20" s="13"/>
      <c r="D20" s="13"/>
      <c r="E20" s="8"/>
      <c r="G20" s="9"/>
    </row>
    <row r="21" spans="2:7" ht="15.5" x14ac:dyDescent="0.35">
      <c r="B21" s="14"/>
      <c r="C21" s="13"/>
      <c r="D21" s="13"/>
      <c r="E21" s="8"/>
      <c r="G21" s="9"/>
    </row>
    <row r="22" spans="2:7" ht="15.5" x14ac:dyDescent="0.35">
      <c r="B22" s="14"/>
      <c r="C22" s="16"/>
      <c r="D22" s="16"/>
      <c r="G22" s="9"/>
    </row>
    <row r="23" spans="2:7" ht="15.5" x14ac:dyDescent="0.35">
      <c r="B23" s="14"/>
      <c r="C23" s="13"/>
      <c r="D23" s="13"/>
      <c r="E23" s="8"/>
      <c r="G23" s="17"/>
    </row>
    <row r="24" spans="2:7" ht="15.5" x14ac:dyDescent="0.35">
      <c r="B24" s="14"/>
      <c r="C24" s="12"/>
      <c r="D24" s="12"/>
      <c r="E24" s="8"/>
      <c r="G24" s="9"/>
    </row>
    <row r="25" spans="2:7" ht="15.5" x14ac:dyDescent="0.35">
      <c r="B25" s="18"/>
      <c r="C25" s="16"/>
      <c r="D25" s="16"/>
      <c r="G25" s="9"/>
    </row>
    <row r="26" spans="2:7" ht="15" x14ac:dyDescent="0.35">
      <c r="C26" s="16"/>
      <c r="D26" s="16"/>
      <c r="G26" s="17"/>
    </row>
    <row r="27" spans="2:7" ht="15" x14ac:dyDescent="0.35">
      <c r="C27" s="16"/>
      <c r="D27" s="16"/>
      <c r="G27" s="17"/>
    </row>
    <row r="28" spans="2:7" ht="15" x14ac:dyDescent="0.35">
      <c r="C28" s="16"/>
      <c r="D28" s="16"/>
      <c r="G28" s="17"/>
    </row>
    <row r="29" spans="2:7" ht="15" x14ac:dyDescent="0.35">
      <c r="C29" s="3"/>
      <c r="D29" s="3"/>
      <c r="G29" s="17"/>
    </row>
    <row r="30" spans="2:7" ht="15" x14ac:dyDescent="0.35">
      <c r="C30" s="16"/>
      <c r="D30" s="16"/>
      <c r="G30" s="17"/>
    </row>
    <row r="31" spans="2:7" ht="15" x14ac:dyDescent="0.35">
      <c r="C31" s="3"/>
      <c r="D31" s="3"/>
      <c r="G31" s="17"/>
    </row>
  </sheetData>
  <protectedRanges>
    <protectedRange sqref="C7:F8" name="Område1_1"/>
    <protectedRange sqref="F10" name="Område10_1_1"/>
  </protectedRanges>
  <mergeCells count="8">
    <mergeCell ref="B10:F10"/>
    <mergeCell ref="B11:E11"/>
    <mergeCell ref="C8:F8"/>
    <mergeCell ref="B2:F2"/>
    <mergeCell ref="B3:F3"/>
    <mergeCell ref="B4:F4"/>
    <mergeCell ref="B5:F5"/>
    <mergeCell ref="C7:F7"/>
  </mergeCells>
  <conditionalFormatting sqref="B11:F11">
    <cfRule type="expression" dxfId="0" priority="1">
      <formula>#REF!="Gennemført forundersøgelse"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360"/>
  <sheetViews>
    <sheetView zoomScale="78" zoomScaleNormal="78" workbookViewId="0">
      <selection activeCell="B1" sqref="B1"/>
    </sheetView>
  </sheetViews>
  <sheetFormatPr defaultColWidth="9.1796875" defaultRowHeight="18.5" x14ac:dyDescent="0.45"/>
  <cols>
    <col min="1" max="1" width="3.81640625" style="39" customWidth="1"/>
    <col min="2" max="2" width="46.81640625" style="38" customWidth="1"/>
    <col min="3" max="3" width="42.1796875" style="38" customWidth="1"/>
    <col min="4" max="4" width="21.26953125" style="39" customWidth="1"/>
    <col min="5" max="5" width="12.26953125" style="39" customWidth="1"/>
    <col min="6" max="6" width="22.26953125" style="39" customWidth="1"/>
    <col min="7" max="7" width="15.1796875" style="39" customWidth="1"/>
    <col min="8" max="8" width="40.7265625" style="39" customWidth="1"/>
    <col min="9" max="10" width="9.1796875" style="47"/>
    <col min="11" max="30" width="9.1796875" style="64"/>
    <col min="31" max="54" width="9.1796875" style="47"/>
    <col min="55" max="16384" width="9.1796875" style="39"/>
  </cols>
  <sheetData>
    <row r="1" spans="2:54" ht="19" thickBot="1" x14ac:dyDescent="0.5">
      <c r="B1" s="95"/>
    </row>
    <row r="2" spans="2:54" ht="120.75" customHeight="1" thickBot="1" x14ac:dyDescent="0.5">
      <c r="B2" s="132" t="s">
        <v>20</v>
      </c>
      <c r="C2" s="133"/>
      <c r="D2" s="133"/>
      <c r="E2" s="133"/>
      <c r="F2" s="133"/>
      <c r="G2" s="133"/>
      <c r="H2" s="134"/>
      <c r="K2" s="65"/>
    </row>
    <row r="3" spans="2:54" ht="19" thickBot="1" x14ac:dyDescent="0.5"/>
    <row r="4" spans="2:54" ht="53.25" customHeight="1" thickBot="1" x14ac:dyDescent="0.5">
      <c r="B4" s="135" t="s">
        <v>17</v>
      </c>
      <c r="C4" s="136"/>
      <c r="D4" s="136"/>
      <c r="E4" s="136"/>
      <c r="F4" s="136"/>
      <c r="G4" s="136"/>
      <c r="H4" s="137"/>
    </row>
    <row r="5" spans="2:54" ht="24" customHeight="1" thickBot="1" x14ac:dyDescent="0.5">
      <c r="B5" s="69" t="s">
        <v>8</v>
      </c>
      <c r="C5" s="138">
        <f>Aktivitetsinformation!C7</f>
        <v>0</v>
      </c>
      <c r="D5" s="139"/>
      <c r="E5" s="139"/>
      <c r="F5" s="139"/>
      <c r="G5" s="139"/>
      <c r="H5" s="140"/>
    </row>
    <row r="6" spans="2:54" ht="19" thickBot="1" x14ac:dyDescent="0.5"/>
    <row r="7" spans="2:54" ht="138" customHeight="1" thickBot="1" x14ac:dyDescent="0.5">
      <c r="B7" s="70" t="s">
        <v>10</v>
      </c>
      <c r="C7" s="71" t="s">
        <v>1</v>
      </c>
      <c r="D7" s="72" t="s">
        <v>2</v>
      </c>
      <c r="E7" s="72" t="s">
        <v>3</v>
      </c>
      <c r="F7" s="72" t="s">
        <v>21</v>
      </c>
      <c r="G7" s="72" t="s">
        <v>22</v>
      </c>
      <c r="H7" s="73" t="s">
        <v>24</v>
      </c>
    </row>
    <row r="8" spans="2:54" s="41" customFormat="1" ht="39" customHeight="1" thickBot="1" x14ac:dyDescent="0.5">
      <c r="B8" s="40" t="s">
        <v>12</v>
      </c>
      <c r="C8" s="74"/>
      <c r="D8" s="75"/>
      <c r="E8" s="75"/>
      <c r="F8" s="75"/>
      <c r="G8" s="75"/>
      <c r="H8" s="76"/>
      <c r="I8" s="36"/>
      <c r="J8" s="36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</row>
    <row r="9" spans="2:54" s="41" customFormat="1" ht="18" customHeight="1" x14ac:dyDescent="0.45">
      <c r="B9" s="77"/>
      <c r="C9" s="22"/>
      <c r="D9" s="23"/>
      <c r="E9" s="23"/>
      <c r="F9" s="24"/>
      <c r="G9" s="24"/>
      <c r="H9" s="62">
        <f>D9*F9</f>
        <v>0</v>
      </c>
      <c r="I9" s="36"/>
      <c r="J9" s="36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</row>
    <row r="10" spans="2:54" s="41" customFormat="1" ht="18" customHeight="1" x14ac:dyDescent="0.45">
      <c r="B10" s="78"/>
      <c r="C10" s="26"/>
      <c r="D10" s="27"/>
      <c r="E10" s="27"/>
      <c r="F10" s="28"/>
      <c r="G10" s="29"/>
      <c r="H10" s="62">
        <f t="shared" ref="H10:H18" si="0">D10*F10</f>
        <v>0</v>
      </c>
      <c r="I10" s="36"/>
      <c r="J10" s="36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</row>
    <row r="11" spans="2:54" s="41" customFormat="1" ht="18" customHeight="1" x14ac:dyDescent="0.45">
      <c r="B11" s="78"/>
      <c r="C11" s="26"/>
      <c r="D11" s="30"/>
      <c r="E11" s="30"/>
      <c r="F11" s="30"/>
      <c r="G11" s="29"/>
      <c r="H11" s="62">
        <f t="shared" si="0"/>
        <v>0</v>
      </c>
      <c r="I11" s="36"/>
      <c r="J11" s="36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</row>
    <row r="12" spans="2:54" s="41" customFormat="1" ht="18" customHeight="1" x14ac:dyDescent="0.45">
      <c r="B12" s="78"/>
      <c r="C12" s="26"/>
      <c r="D12" s="30"/>
      <c r="E12" s="30"/>
      <c r="F12" s="30"/>
      <c r="G12" s="29"/>
      <c r="H12" s="62">
        <f t="shared" si="0"/>
        <v>0</v>
      </c>
      <c r="I12" s="36"/>
      <c r="J12" s="36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</row>
    <row r="13" spans="2:54" s="41" customFormat="1" ht="18" customHeight="1" x14ac:dyDescent="0.45">
      <c r="B13" s="78"/>
      <c r="C13" s="26"/>
      <c r="D13" s="30"/>
      <c r="E13" s="30"/>
      <c r="F13" s="30"/>
      <c r="G13" s="29"/>
      <c r="H13" s="62">
        <f t="shared" si="0"/>
        <v>0</v>
      </c>
      <c r="I13" s="36"/>
      <c r="J13" s="36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</row>
    <row r="14" spans="2:54" s="41" customFormat="1" ht="18" customHeight="1" x14ac:dyDescent="0.45">
      <c r="B14" s="78"/>
      <c r="C14" s="26"/>
      <c r="D14" s="30"/>
      <c r="E14" s="30"/>
      <c r="F14" s="30"/>
      <c r="G14" s="29"/>
      <c r="H14" s="62">
        <f t="shared" si="0"/>
        <v>0</v>
      </c>
      <c r="I14" s="36"/>
      <c r="J14" s="36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</row>
    <row r="15" spans="2:54" s="41" customFormat="1" ht="18" customHeight="1" x14ac:dyDescent="0.45">
      <c r="B15" s="78"/>
      <c r="C15" s="26"/>
      <c r="D15" s="30"/>
      <c r="E15" s="30"/>
      <c r="F15" s="30"/>
      <c r="G15" s="29"/>
      <c r="H15" s="62">
        <f t="shared" si="0"/>
        <v>0</v>
      </c>
      <c r="I15" s="36"/>
      <c r="J15" s="36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</row>
    <row r="16" spans="2:54" s="41" customFormat="1" ht="18" customHeight="1" x14ac:dyDescent="0.45">
      <c r="B16" s="78"/>
      <c r="D16" s="30"/>
      <c r="E16" s="30"/>
      <c r="F16" s="30"/>
      <c r="G16" s="29"/>
      <c r="H16" s="62">
        <f t="shared" si="0"/>
        <v>0</v>
      </c>
      <c r="I16" s="36"/>
      <c r="J16" s="36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</row>
    <row r="17" spans="2:54" s="41" customFormat="1" ht="18" customHeight="1" x14ac:dyDescent="0.45">
      <c r="B17" s="78"/>
      <c r="C17" s="26"/>
      <c r="D17" s="27"/>
      <c r="E17" s="27"/>
      <c r="F17" s="27"/>
      <c r="G17" s="29"/>
      <c r="H17" s="62">
        <f t="shared" si="0"/>
        <v>0</v>
      </c>
      <c r="I17" s="36"/>
      <c r="J17" s="36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</row>
    <row r="18" spans="2:54" s="41" customFormat="1" ht="18" customHeight="1" thickBot="1" x14ac:dyDescent="0.5">
      <c r="B18" s="79"/>
      <c r="C18" s="31"/>
      <c r="D18" s="32"/>
      <c r="E18" s="32"/>
      <c r="F18" s="32"/>
      <c r="G18" s="29"/>
      <c r="H18" s="62">
        <f t="shared" si="0"/>
        <v>0</v>
      </c>
      <c r="I18" s="36"/>
      <c r="J18" s="36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</row>
    <row r="19" spans="2:54" s="41" customFormat="1" ht="38.25" customHeight="1" thickBot="1" x14ac:dyDescent="0.5">
      <c r="B19" s="80" t="s">
        <v>4</v>
      </c>
      <c r="C19" s="81"/>
      <c r="D19" s="82"/>
      <c r="E19" s="82"/>
      <c r="F19" s="82"/>
      <c r="G19" s="82"/>
      <c r="H19" s="83">
        <f>SUM(H9:H18)</f>
        <v>0</v>
      </c>
      <c r="I19" s="36"/>
      <c r="J19" s="36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</row>
    <row r="20" spans="2:54" s="41" customFormat="1" ht="39" customHeight="1" thickBot="1" x14ac:dyDescent="0.5">
      <c r="B20" s="66" t="s">
        <v>9</v>
      </c>
      <c r="C20" s="84"/>
      <c r="D20" s="85"/>
      <c r="E20" s="85"/>
      <c r="F20" s="85"/>
      <c r="G20" s="85"/>
      <c r="H20" s="86"/>
      <c r="I20" s="36"/>
      <c r="J20" s="36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</row>
    <row r="21" spans="2:54" s="41" customFormat="1" ht="25.5" customHeight="1" thickBot="1" x14ac:dyDescent="0.5">
      <c r="B21" s="87"/>
      <c r="C21" s="88"/>
      <c r="D21" s="89"/>
      <c r="E21" s="89"/>
      <c r="F21" s="90"/>
      <c r="G21" s="90"/>
      <c r="H21" s="93">
        <f>H19*0.15</f>
        <v>0</v>
      </c>
      <c r="I21" s="36"/>
      <c r="J21" s="36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</row>
    <row r="22" spans="2:54" s="41" customFormat="1" ht="38.25" customHeight="1" thickBot="1" x14ac:dyDescent="0.5">
      <c r="B22" s="80" t="s">
        <v>4</v>
      </c>
      <c r="C22" s="91"/>
      <c r="D22" s="92"/>
      <c r="E22" s="92"/>
      <c r="F22" s="92"/>
      <c r="G22" s="92"/>
      <c r="H22" s="83">
        <f>SUM(H21:H21)</f>
        <v>0</v>
      </c>
      <c r="I22" s="36"/>
      <c r="J22" s="36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</row>
    <row r="23" spans="2:54" s="41" customFormat="1" ht="39" customHeight="1" thickBot="1" x14ac:dyDescent="0.5">
      <c r="B23" s="40" t="s">
        <v>13</v>
      </c>
      <c r="C23" s="74"/>
      <c r="D23" s="75"/>
      <c r="E23" s="75"/>
      <c r="F23" s="75"/>
      <c r="G23" s="75"/>
      <c r="H23" s="86"/>
      <c r="I23" s="36"/>
      <c r="J23" s="36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</row>
    <row r="24" spans="2:54" s="41" customFormat="1" ht="18" customHeight="1" x14ac:dyDescent="0.45">
      <c r="B24" s="77"/>
      <c r="C24" s="25"/>
      <c r="D24" s="33"/>
      <c r="E24" s="33"/>
      <c r="F24" s="34"/>
      <c r="G24" s="34"/>
      <c r="H24" s="63">
        <f>D24*F24</f>
        <v>0</v>
      </c>
      <c r="I24" s="36"/>
      <c r="J24" s="36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</row>
    <row r="25" spans="2:54" s="41" customFormat="1" ht="18" customHeight="1" x14ac:dyDescent="0.45">
      <c r="B25" s="78"/>
      <c r="C25" s="25"/>
      <c r="D25" s="33"/>
      <c r="E25" s="33"/>
      <c r="F25" s="34"/>
      <c r="G25" s="34"/>
      <c r="H25" s="63">
        <f t="shared" ref="H25:H28" si="1">D25*F25</f>
        <v>0</v>
      </c>
      <c r="I25" s="36"/>
      <c r="J25" s="36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</row>
    <row r="26" spans="2:54" s="41" customFormat="1" ht="18" customHeight="1" x14ac:dyDescent="0.45">
      <c r="B26" s="78"/>
      <c r="C26" s="25"/>
      <c r="D26" s="33"/>
      <c r="E26" s="33"/>
      <c r="F26" s="34"/>
      <c r="G26" s="34"/>
      <c r="H26" s="63">
        <f t="shared" si="1"/>
        <v>0</v>
      </c>
      <c r="I26" s="36"/>
      <c r="J26" s="36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</row>
    <row r="27" spans="2:54" s="41" customFormat="1" ht="18" customHeight="1" x14ac:dyDescent="0.45">
      <c r="B27" s="78"/>
      <c r="C27" s="26"/>
      <c r="D27" s="27"/>
      <c r="E27" s="27"/>
      <c r="F27" s="27"/>
      <c r="G27" s="27"/>
      <c r="H27" s="63">
        <f t="shared" si="1"/>
        <v>0</v>
      </c>
      <c r="I27" s="36"/>
      <c r="J27" s="3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</row>
    <row r="28" spans="2:54" s="41" customFormat="1" ht="18" customHeight="1" thickBot="1" x14ac:dyDescent="0.5">
      <c r="B28" s="78"/>
      <c r="C28" s="26"/>
      <c r="D28" s="27"/>
      <c r="E28" s="27"/>
      <c r="F28" s="27"/>
      <c r="G28" s="27"/>
      <c r="H28" s="63">
        <f t="shared" si="1"/>
        <v>0</v>
      </c>
      <c r="I28" s="36"/>
      <c r="J28" s="36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</row>
    <row r="29" spans="2:54" s="41" customFormat="1" ht="38.25" customHeight="1" thickBot="1" x14ac:dyDescent="0.5">
      <c r="B29" s="80" t="s">
        <v>4</v>
      </c>
      <c r="C29" s="81"/>
      <c r="D29" s="82"/>
      <c r="E29" s="82"/>
      <c r="F29" s="82"/>
      <c r="G29" s="82"/>
      <c r="H29" s="83">
        <f>SUM(H24:H28)</f>
        <v>0</v>
      </c>
      <c r="I29" s="36"/>
      <c r="J29" s="36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</row>
    <row r="30" spans="2:54" s="41" customFormat="1" ht="39" customHeight="1" thickBot="1" x14ac:dyDescent="0.5">
      <c r="B30" s="40" t="s">
        <v>14</v>
      </c>
      <c r="C30" s="74"/>
      <c r="D30" s="75"/>
      <c r="E30" s="75"/>
      <c r="F30" s="75"/>
      <c r="G30" s="75"/>
      <c r="H30" s="86"/>
      <c r="I30" s="36"/>
      <c r="J30" s="36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</row>
    <row r="31" spans="2:54" s="41" customFormat="1" ht="18" customHeight="1" x14ac:dyDescent="0.45">
      <c r="B31" s="77"/>
      <c r="C31" s="25"/>
      <c r="D31" s="96"/>
      <c r="E31" s="96"/>
      <c r="F31" s="97"/>
      <c r="G31" s="97"/>
      <c r="H31" s="63">
        <f>D31*F31</f>
        <v>0</v>
      </c>
      <c r="I31" s="36"/>
      <c r="J31" s="36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</row>
    <row r="32" spans="2:54" s="41" customFormat="1" ht="18" customHeight="1" x14ac:dyDescent="0.45">
      <c r="B32" s="78"/>
      <c r="C32" s="25"/>
      <c r="D32" s="96"/>
      <c r="E32" s="96"/>
      <c r="F32" s="97"/>
      <c r="G32" s="97"/>
      <c r="H32" s="63">
        <f t="shared" ref="H32:H38" si="2">D32*F32</f>
        <v>0</v>
      </c>
      <c r="I32" s="36"/>
      <c r="J32" s="36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</row>
    <row r="33" spans="2:54" s="41" customFormat="1" ht="18" customHeight="1" x14ac:dyDescent="0.45">
      <c r="B33" s="78"/>
      <c r="C33" s="25"/>
      <c r="D33" s="96"/>
      <c r="E33" s="96"/>
      <c r="F33" s="97"/>
      <c r="G33" s="97"/>
      <c r="H33" s="63">
        <f t="shared" si="2"/>
        <v>0</v>
      </c>
      <c r="I33" s="36"/>
      <c r="J33" s="36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</row>
    <row r="34" spans="2:54" s="41" customFormat="1" ht="18" customHeight="1" x14ac:dyDescent="0.45">
      <c r="B34" s="78"/>
      <c r="C34" s="25"/>
      <c r="D34" s="96"/>
      <c r="E34" s="96"/>
      <c r="F34" s="97"/>
      <c r="G34" s="97"/>
      <c r="H34" s="63">
        <f t="shared" si="2"/>
        <v>0</v>
      </c>
      <c r="I34" s="36"/>
      <c r="J34" s="36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</row>
    <row r="35" spans="2:54" s="41" customFormat="1" ht="18" customHeight="1" x14ac:dyDescent="0.45">
      <c r="B35" s="78"/>
      <c r="C35" s="25"/>
      <c r="D35" s="96"/>
      <c r="E35" s="96"/>
      <c r="F35" s="97"/>
      <c r="G35" s="97"/>
      <c r="H35" s="63">
        <f t="shared" si="2"/>
        <v>0</v>
      </c>
      <c r="I35" s="36"/>
      <c r="J35" s="36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</row>
    <row r="36" spans="2:54" s="41" customFormat="1" ht="18" customHeight="1" x14ac:dyDescent="0.45">
      <c r="B36" s="78"/>
      <c r="C36" s="26"/>
      <c r="D36" s="98"/>
      <c r="E36" s="98"/>
      <c r="F36" s="98"/>
      <c r="G36" s="98"/>
      <c r="H36" s="63">
        <f t="shared" si="2"/>
        <v>0</v>
      </c>
      <c r="I36" s="36"/>
      <c r="J36" s="36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</row>
    <row r="37" spans="2:54" s="41" customFormat="1" ht="18" customHeight="1" x14ac:dyDescent="0.45">
      <c r="B37" s="78"/>
      <c r="C37" s="26"/>
      <c r="D37" s="98"/>
      <c r="E37" s="98"/>
      <c r="F37" s="99"/>
      <c r="G37" s="99"/>
      <c r="H37" s="63">
        <f t="shared" si="2"/>
        <v>0</v>
      </c>
      <c r="I37" s="36"/>
      <c r="J37" s="36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</row>
    <row r="38" spans="2:54" s="41" customFormat="1" ht="18" customHeight="1" thickBot="1" x14ac:dyDescent="0.5">
      <c r="B38" s="79"/>
      <c r="C38" s="35"/>
      <c r="D38" s="100"/>
      <c r="E38" s="100"/>
      <c r="F38" s="101"/>
      <c r="G38" s="101"/>
      <c r="H38" s="63">
        <f t="shared" si="2"/>
        <v>0</v>
      </c>
      <c r="I38" s="36"/>
      <c r="J38" s="36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</row>
    <row r="39" spans="2:54" s="41" customFormat="1" ht="38.25" customHeight="1" thickBot="1" x14ac:dyDescent="0.5">
      <c r="B39" s="80" t="s">
        <v>4</v>
      </c>
      <c r="C39" s="81"/>
      <c r="D39" s="82"/>
      <c r="E39" s="82"/>
      <c r="F39" s="82"/>
      <c r="G39" s="82"/>
      <c r="H39" s="83">
        <f>SUM(H31:H38)</f>
        <v>0</v>
      </c>
      <c r="I39" s="36"/>
      <c r="J39" s="36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2:54" s="41" customFormat="1" ht="39" customHeight="1" thickBot="1" x14ac:dyDescent="0.5">
      <c r="B40" s="102" t="s">
        <v>15</v>
      </c>
      <c r="C40" s="103"/>
      <c r="D40" s="104"/>
      <c r="E40" s="104"/>
      <c r="F40" s="104"/>
      <c r="G40" s="104"/>
      <c r="H40" s="105"/>
      <c r="I40" s="36"/>
      <c r="J40" s="36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2:54" s="41" customFormat="1" ht="18" customHeight="1" x14ac:dyDescent="0.45">
      <c r="B41" s="106"/>
      <c r="C41" s="107"/>
      <c r="D41" s="96"/>
      <c r="E41" s="96"/>
      <c r="F41" s="97"/>
      <c r="G41" s="97"/>
      <c r="H41" s="108">
        <f t="shared" ref="H41:H43" si="3">D41*F41</f>
        <v>0</v>
      </c>
      <c r="I41" s="36"/>
      <c r="J41" s="36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</row>
    <row r="42" spans="2:54" s="41" customFormat="1" ht="18" customHeight="1" x14ac:dyDescent="0.45">
      <c r="B42" s="109"/>
      <c r="C42" s="107"/>
      <c r="D42" s="96"/>
      <c r="E42" s="96"/>
      <c r="F42" s="97"/>
      <c r="G42" s="97"/>
      <c r="H42" s="108">
        <f t="shared" si="3"/>
        <v>0</v>
      </c>
      <c r="I42" s="36"/>
      <c r="J42" s="36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</row>
    <row r="43" spans="2:54" s="41" customFormat="1" ht="18" customHeight="1" thickBot="1" x14ac:dyDescent="0.5">
      <c r="B43" s="109"/>
      <c r="C43" s="110"/>
      <c r="D43" s="98"/>
      <c r="E43" s="98"/>
      <c r="F43" s="98"/>
      <c r="G43" s="98"/>
      <c r="H43" s="108">
        <f t="shared" si="3"/>
        <v>0</v>
      </c>
      <c r="I43" s="36"/>
      <c r="J43" s="36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</row>
    <row r="44" spans="2:54" s="41" customFormat="1" ht="38.25" customHeight="1" thickBot="1" x14ac:dyDescent="0.5">
      <c r="B44" s="80" t="s">
        <v>4</v>
      </c>
      <c r="C44" s="81"/>
      <c r="D44" s="82"/>
      <c r="E44" s="82"/>
      <c r="F44" s="82"/>
      <c r="G44" s="82"/>
      <c r="H44" s="83">
        <f>SUM(H41:H43)</f>
        <v>0</v>
      </c>
      <c r="I44" s="36"/>
      <c r="J44" s="36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</row>
    <row r="45" spans="2:54" s="41" customFormat="1" ht="39" customHeight="1" thickBot="1" x14ac:dyDescent="0.5">
      <c r="B45" s="40" t="s">
        <v>16</v>
      </c>
      <c r="C45" s="74"/>
      <c r="D45" s="75"/>
      <c r="E45" s="75"/>
      <c r="F45" s="75"/>
      <c r="G45" s="75"/>
      <c r="H45" s="86"/>
      <c r="I45" s="36"/>
      <c r="J45" s="36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</row>
    <row r="46" spans="2:54" s="41" customFormat="1" ht="18" customHeight="1" x14ac:dyDescent="0.45">
      <c r="B46" s="77"/>
      <c r="C46" s="25"/>
      <c r="D46" s="96"/>
      <c r="E46" s="96"/>
      <c r="F46" s="97"/>
      <c r="G46" s="97"/>
      <c r="H46" s="63">
        <f t="shared" ref="H46:H48" si="4">D46*F46</f>
        <v>0</v>
      </c>
      <c r="I46" s="36"/>
      <c r="J46" s="36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</row>
    <row r="47" spans="2:54" s="41" customFormat="1" ht="18" customHeight="1" x14ac:dyDescent="0.45">
      <c r="B47" s="78"/>
      <c r="C47" s="25"/>
      <c r="D47" s="96"/>
      <c r="E47" s="96"/>
      <c r="F47" s="97"/>
      <c r="G47" s="97"/>
      <c r="H47" s="63">
        <f t="shared" si="4"/>
        <v>0</v>
      </c>
      <c r="I47" s="36"/>
      <c r="J47" s="36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</row>
    <row r="48" spans="2:54" s="41" customFormat="1" ht="18" customHeight="1" thickBot="1" x14ac:dyDescent="0.5">
      <c r="B48" s="78"/>
      <c r="C48" s="25"/>
      <c r="D48" s="96"/>
      <c r="E48" s="96"/>
      <c r="F48" s="97"/>
      <c r="G48" s="97"/>
      <c r="H48" s="63">
        <f t="shared" si="4"/>
        <v>0</v>
      </c>
      <c r="I48" s="36"/>
      <c r="J48" s="36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</row>
    <row r="49" spans="1:54" s="41" customFormat="1" ht="38.25" customHeight="1" thickBot="1" x14ac:dyDescent="0.5">
      <c r="B49" s="80" t="s">
        <v>4</v>
      </c>
      <c r="C49" s="81"/>
      <c r="D49" s="82"/>
      <c r="E49" s="82"/>
      <c r="F49" s="82"/>
      <c r="G49" s="82"/>
      <c r="H49" s="83">
        <f>SUM(H46:H48)</f>
        <v>0</v>
      </c>
      <c r="I49" s="36"/>
      <c r="J49" s="36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</row>
    <row r="50" spans="1:54" s="46" customFormat="1" ht="18.75" customHeight="1" x14ac:dyDescent="0.45">
      <c r="A50" s="42"/>
      <c r="B50" s="43"/>
      <c r="C50" s="44"/>
      <c r="D50" s="45"/>
      <c r="E50" s="45"/>
      <c r="F50" s="45"/>
      <c r="G50" s="45"/>
      <c r="H50" s="53"/>
      <c r="I50" s="48"/>
      <c r="J50" s="48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</row>
    <row r="51" spans="1:54" s="41" customFormat="1" ht="25" customHeight="1" thickBot="1" x14ac:dyDescent="0.5">
      <c r="B51" s="49"/>
      <c r="C51" s="50"/>
      <c r="D51" s="51"/>
      <c r="E51" s="51"/>
      <c r="F51" s="52"/>
      <c r="G51" s="52"/>
      <c r="H51" s="54"/>
      <c r="I51" s="36"/>
      <c r="J51" s="36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</row>
    <row r="52" spans="1:54" s="41" customFormat="1" ht="36" customHeight="1" thickBot="1" x14ac:dyDescent="0.5">
      <c r="B52" s="141" t="s">
        <v>26</v>
      </c>
      <c r="C52" s="142"/>
      <c r="D52" s="142"/>
      <c r="E52" s="142"/>
      <c r="F52" s="142"/>
      <c r="G52" s="142"/>
      <c r="H52" s="94">
        <f>SUM(H19,H22,H29,H39,H44,H49)</f>
        <v>0</v>
      </c>
      <c r="I52" s="36"/>
      <c r="J52" s="36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</row>
    <row r="53" spans="1:54" s="48" customFormat="1" x14ac:dyDescent="0.45">
      <c r="B53" s="55"/>
      <c r="C53" s="55"/>
      <c r="D53" s="55"/>
      <c r="E53" s="55"/>
      <c r="F53" s="56" t="s">
        <v>5</v>
      </c>
      <c r="G53" s="56"/>
      <c r="H53" s="57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</row>
    <row r="54" spans="1:54" s="48" customFormat="1" x14ac:dyDescent="0.45">
      <c r="B54" s="55"/>
      <c r="C54" s="55"/>
      <c r="D54" s="55"/>
      <c r="E54" s="55"/>
      <c r="F54" s="56" t="s">
        <v>6</v>
      </c>
      <c r="G54" s="56"/>
      <c r="H54" s="58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</row>
    <row r="55" spans="1:54" s="48" customFormat="1" x14ac:dyDescent="0.45">
      <c r="B55" s="55"/>
      <c r="C55" s="55"/>
      <c r="D55" s="55"/>
      <c r="E55" s="55"/>
      <c r="F55" s="56" t="s">
        <v>7</v>
      </c>
      <c r="G55" s="56"/>
      <c r="H55" s="58">
        <f>H52</f>
        <v>0</v>
      </c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:54" s="48" customFormat="1" x14ac:dyDescent="0.45">
      <c r="B56" s="55"/>
      <c r="C56" s="55"/>
      <c r="D56" s="55"/>
      <c r="E56" s="55"/>
      <c r="F56" s="56"/>
      <c r="G56" s="56"/>
      <c r="H56" s="56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</row>
    <row r="57" spans="1:54" s="48" customFormat="1" x14ac:dyDescent="0.45">
      <c r="B57" s="55"/>
      <c r="C57" s="55"/>
      <c r="D57" s="55"/>
      <c r="E57" s="55"/>
      <c r="F57" s="56"/>
      <c r="G57" s="56"/>
      <c r="H57" s="56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</row>
    <row r="58" spans="1:54" s="48" customFormat="1" x14ac:dyDescent="0.45">
      <c r="B58" s="55"/>
      <c r="C58" s="55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 spans="1:54" s="36" customFormat="1" x14ac:dyDescent="0.45">
      <c r="B59" s="37"/>
      <c r="C59" s="37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1:54" s="36" customFormat="1" x14ac:dyDescent="0.45">
      <c r="B60" s="37"/>
      <c r="C60" s="37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1:54" s="36" customFormat="1" x14ac:dyDescent="0.45">
      <c r="B61" s="37"/>
      <c r="C61" s="37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1:54" s="36" customFormat="1" x14ac:dyDescent="0.45">
      <c r="B62" s="37"/>
      <c r="C62" s="37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54" s="36" customFormat="1" x14ac:dyDescent="0.45">
      <c r="B63" s="37"/>
      <c r="C63" s="37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54" s="36" customFormat="1" x14ac:dyDescent="0.45">
      <c r="B64" s="37"/>
      <c r="C64" s="37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2:30" s="36" customFormat="1" x14ac:dyDescent="0.45">
      <c r="B65" s="37"/>
      <c r="C65" s="37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2:30" s="36" customFormat="1" x14ac:dyDescent="0.45">
      <c r="B66" s="37"/>
      <c r="C66" s="37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2:30" s="36" customFormat="1" x14ac:dyDescent="0.45">
      <c r="B67" s="37"/>
      <c r="C67" s="37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2:30" s="47" customFormat="1" x14ac:dyDescent="0.45">
      <c r="B68" s="59"/>
      <c r="C68" s="59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2:30" s="47" customFormat="1" x14ac:dyDescent="0.45">
      <c r="B69" s="59"/>
      <c r="C69" s="59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2:30" s="47" customFormat="1" x14ac:dyDescent="0.45">
      <c r="B70" s="59"/>
      <c r="C70" s="59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2:30" s="47" customFormat="1" x14ac:dyDescent="0.45">
      <c r="B71" s="59"/>
      <c r="C71" s="59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2:30" s="47" customFormat="1" x14ac:dyDescent="0.45">
      <c r="B72" s="59"/>
      <c r="C72" s="59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2:30" s="47" customFormat="1" x14ac:dyDescent="0.45">
      <c r="B73" s="59"/>
      <c r="C73" s="59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2:30" s="47" customFormat="1" x14ac:dyDescent="0.45">
      <c r="B74" s="59"/>
      <c r="C74" s="59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2:30" s="47" customFormat="1" x14ac:dyDescent="0.45">
      <c r="B75" s="59"/>
      <c r="C75" s="59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2:30" s="47" customFormat="1" x14ac:dyDescent="0.45">
      <c r="B76" s="59"/>
      <c r="C76" s="59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2:30" s="47" customFormat="1" x14ac:dyDescent="0.45">
      <c r="B77" s="59"/>
      <c r="C77" s="59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2:30" s="47" customFormat="1" x14ac:dyDescent="0.45">
      <c r="B78" s="59"/>
      <c r="C78" s="59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2:30" s="47" customFormat="1" x14ac:dyDescent="0.45">
      <c r="B79" s="59"/>
      <c r="C79" s="59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2:30" s="47" customFormat="1" x14ac:dyDescent="0.45">
      <c r="B80" s="59"/>
      <c r="C80" s="59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2:30" s="47" customFormat="1" x14ac:dyDescent="0.45">
      <c r="B81" s="59"/>
      <c r="C81" s="59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2:30" s="47" customFormat="1" x14ac:dyDescent="0.45">
      <c r="B82" s="59"/>
      <c r="C82" s="59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2:30" s="47" customFormat="1" x14ac:dyDescent="0.45">
      <c r="B83" s="59"/>
      <c r="C83" s="59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2:30" s="47" customFormat="1" x14ac:dyDescent="0.45">
      <c r="B84" s="59"/>
      <c r="C84" s="59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2:30" s="47" customFormat="1" x14ac:dyDescent="0.45">
      <c r="B85" s="59"/>
      <c r="C85" s="59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2:30" s="47" customFormat="1" x14ac:dyDescent="0.45">
      <c r="B86" s="59"/>
      <c r="C86" s="59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2:30" s="47" customFormat="1" x14ac:dyDescent="0.45">
      <c r="B87" s="59"/>
      <c r="C87" s="59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2:30" s="47" customFormat="1" x14ac:dyDescent="0.45">
      <c r="B88" s="59"/>
      <c r="C88" s="59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2:30" s="47" customFormat="1" x14ac:dyDescent="0.45">
      <c r="B89" s="59"/>
      <c r="C89" s="59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2:30" s="47" customFormat="1" x14ac:dyDescent="0.45">
      <c r="B90" s="59"/>
      <c r="C90" s="59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2:30" s="47" customFormat="1" x14ac:dyDescent="0.45">
      <c r="B91" s="59"/>
      <c r="C91" s="59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2:30" s="47" customFormat="1" x14ac:dyDescent="0.45">
      <c r="B92" s="59"/>
      <c r="C92" s="59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2:30" s="47" customFormat="1" x14ac:dyDescent="0.45">
      <c r="B93" s="59"/>
      <c r="C93" s="59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2:30" s="47" customFormat="1" x14ac:dyDescent="0.45">
      <c r="B94" s="59"/>
      <c r="C94" s="59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2:30" s="47" customFormat="1" x14ac:dyDescent="0.45">
      <c r="B95" s="59"/>
      <c r="C95" s="59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2:30" s="47" customFormat="1" x14ac:dyDescent="0.45">
      <c r="B96" s="59"/>
      <c r="C96" s="59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2:30" s="47" customFormat="1" x14ac:dyDescent="0.45">
      <c r="B97" s="59"/>
      <c r="C97" s="59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2:30" s="47" customFormat="1" x14ac:dyDescent="0.45">
      <c r="B98" s="59"/>
      <c r="C98" s="59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2:30" s="47" customFormat="1" x14ac:dyDescent="0.45">
      <c r="B99" s="59"/>
      <c r="C99" s="59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2:30" s="47" customFormat="1" x14ac:dyDescent="0.45">
      <c r="B100" s="59"/>
      <c r="C100" s="59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2:30" s="47" customFormat="1" x14ac:dyDescent="0.45">
      <c r="B101" s="59"/>
      <c r="C101" s="59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2:30" s="47" customFormat="1" x14ac:dyDescent="0.45">
      <c r="B102" s="59"/>
      <c r="C102" s="59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2:30" s="47" customFormat="1" x14ac:dyDescent="0.45">
      <c r="B103" s="59"/>
      <c r="C103" s="59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2:30" s="47" customFormat="1" x14ac:dyDescent="0.45">
      <c r="B104" s="59"/>
      <c r="C104" s="59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2:30" s="47" customFormat="1" x14ac:dyDescent="0.45">
      <c r="B105" s="59"/>
      <c r="C105" s="59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2:30" s="47" customFormat="1" x14ac:dyDescent="0.45">
      <c r="B106" s="59"/>
      <c r="C106" s="59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2:30" s="47" customFormat="1" x14ac:dyDescent="0.45">
      <c r="B107" s="59"/>
      <c r="C107" s="59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2:30" s="47" customFormat="1" x14ac:dyDescent="0.45">
      <c r="B108" s="59"/>
      <c r="C108" s="59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2:30" s="47" customFormat="1" x14ac:dyDescent="0.45">
      <c r="B109" s="59"/>
      <c r="C109" s="59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2:30" s="47" customFormat="1" x14ac:dyDescent="0.45">
      <c r="B110" s="59"/>
      <c r="C110" s="59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2:30" s="47" customFormat="1" x14ac:dyDescent="0.45">
      <c r="B111" s="59"/>
      <c r="C111" s="59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2:30" s="47" customFormat="1" x14ac:dyDescent="0.45">
      <c r="B112" s="59"/>
      <c r="C112" s="59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2:30" s="47" customFormat="1" x14ac:dyDescent="0.45">
      <c r="B113" s="59"/>
      <c r="C113" s="59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2:30" s="47" customFormat="1" x14ac:dyDescent="0.45">
      <c r="B114" s="59"/>
      <c r="C114" s="59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2:30" s="47" customFormat="1" x14ac:dyDescent="0.45">
      <c r="B115" s="59"/>
      <c r="C115" s="59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2:30" s="47" customFormat="1" x14ac:dyDescent="0.45">
      <c r="B116" s="59"/>
      <c r="C116" s="59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2:30" s="47" customFormat="1" x14ac:dyDescent="0.45">
      <c r="B117" s="59"/>
      <c r="C117" s="59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2:30" s="47" customFormat="1" x14ac:dyDescent="0.45">
      <c r="B118" s="59"/>
      <c r="C118" s="59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2:30" s="47" customFormat="1" x14ac:dyDescent="0.45">
      <c r="B119" s="59"/>
      <c r="C119" s="59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2:30" s="47" customFormat="1" x14ac:dyDescent="0.45">
      <c r="B120" s="59"/>
      <c r="C120" s="59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2:30" s="47" customFormat="1" x14ac:dyDescent="0.45">
      <c r="B121" s="59"/>
      <c r="C121" s="59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2:30" s="47" customFormat="1" x14ac:dyDescent="0.45">
      <c r="B122" s="59"/>
      <c r="C122" s="59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2:30" s="47" customFormat="1" x14ac:dyDescent="0.45">
      <c r="B123" s="59"/>
      <c r="C123" s="59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2:30" s="47" customFormat="1" x14ac:dyDescent="0.45">
      <c r="B124" s="59"/>
      <c r="C124" s="59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2:30" s="47" customFormat="1" x14ac:dyDescent="0.45">
      <c r="B125" s="59"/>
      <c r="C125" s="59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2:30" s="47" customFormat="1" x14ac:dyDescent="0.45">
      <c r="B126" s="59"/>
      <c r="C126" s="59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2:30" s="47" customFormat="1" x14ac:dyDescent="0.45">
      <c r="B127" s="59"/>
      <c r="C127" s="59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2:30" s="47" customFormat="1" x14ac:dyDescent="0.45">
      <c r="B128" s="59"/>
      <c r="C128" s="59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2:30" s="47" customFormat="1" x14ac:dyDescent="0.45">
      <c r="B129" s="59"/>
      <c r="C129" s="59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2:30" s="47" customFormat="1" x14ac:dyDescent="0.45">
      <c r="B130" s="59"/>
      <c r="C130" s="59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2:30" s="47" customFormat="1" x14ac:dyDescent="0.45">
      <c r="B131" s="59"/>
      <c r="C131" s="59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2:30" s="47" customFormat="1" x14ac:dyDescent="0.45">
      <c r="B132" s="59"/>
      <c r="C132" s="59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2:30" s="47" customFormat="1" x14ac:dyDescent="0.45">
      <c r="B133" s="59"/>
      <c r="C133" s="59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2:30" s="47" customFormat="1" x14ac:dyDescent="0.45">
      <c r="B134" s="59"/>
      <c r="C134" s="59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2:30" s="47" customFormat="1" x14ac:dyDescent="0.45">
      <c r="B135" s="59"/>
      <c r="C135" s="59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2:30" s="47" customFormat="1" x14ac:dyDescent="0.45">
      <c r="B136" s="59"/>
      <c r="C136" s="59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2:30" s="47" customFormat="1" x14ac:dyDescent="0.45">
      <c r="B137" s="59"/>
      <c r="C137" s="59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2:30" s="47" customFormat="1" x14ac:dyDescent="0.45">
      <c r="B138" s="59"/>
      <c r="C138" s="59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2:30" s="47" customFormat="1" x14ac:dyDescent="0.45">
      <c r="B139" s="59"/>
      <c r="C139" s="59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2:30" s="47" customFormat="1" x14ac:dyDescent="0.45">
      <c r="B140" s="59"/>
      <c r="C140" s="59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2:30" s="47" customFormat="1" x14ac:dyDescent="0.45">
      <c r="B141" s="59"/>
      <c r="C141" s="59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2:30" s="47" customFormat="1" x14ac:dyDescent="0.45">
      <c r="B142" s="59"/>
      <c r="C142" s="59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 spans="2:30" s="47" customFormat="1" x14ac:dyDescent="0.45">
      <c r="B143" s="59"/>
      <c r="C143" s="59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2:30" s="47" customFormat="1" x14ac:dyDescent="0.45">
      <c r="B144" s="59"/>
      <c r="C144" s="59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 spans="2:30" s="47" customFormat="1" x14ac:dyDescent="0.45">
      <c r="B145" s="59"/>
      <c r="C145" s="59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 spans="2:30" s="47" customFormat="1" x14ac:dyDescent="0.45">
      <c r="B146" s="59"/>
      <c r="C146" s="59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 spans="2:30" s="47" customFormat="1" x14ac:dyDescent="0.45">
      <c r="B147" s="59"/>
      <c r="C147" s="59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2:30" s="47" customFormat="1" x14ac:dyDescent="0.45">
      <c r="B148" s="59"/>
      <c r="C148" s="59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2:30" s="47" customFormat="1" x14ac:dyDescent="0.45">
      <c r="B149" s="59"/>
      <c r="C149" s="59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2:30" s="47" customFormat="1" x14ac:dyDescent="0.45">
      <c r="B150" s="59"/>
      <c r="C150" s="59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2:30" s="47" customFormat="1" x14ac:dyDescent="0.45">
      <c r="B151" s="59"/>
      <c r="C151" s="59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2:30" s="47" customFormat="1" x14ac:dyDescent="0.45">
      <c r="B152" s="59"/>
      <c r="C152" s="59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2:30" s="47" customFormat="1" x14ac:dyDescent="0.45">
      <c r="B153" s="59"/>
      <c r="C153" s="59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2:30" s="47" customFormat="1" x14ac:dyDescent="0.45">
      <c r="B154" s="59"/>
      <c r="C154" s="59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2:30" s="47" customFormat="1" x14ac:dyDescent="0.45">
      <c r="B155" s="59"/>
      <c r="C155" s="59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2:30" s="47" customFormat="1" x14ac:dyDescent="0.45">
      <c r="B156" s="59"/>
      <c r="C156" s="59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2:30" s="47" customFormat="1" x14ac:dyDescent="0.45">
      <c r="B157" s="59"/>
      <c r="C157" s="59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 spans="2:30" s="47" customFormat="1" x14ac:dyDescent="0.45">
      <c r="B158" s="59"/>
      <c r="C158" s="59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 spans="2:30" s="47" customFormat="1" x14ac:dyDescent="0.45">
      <c r="B159" s="59"/>
      <c r="C159" s="59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 spans="2:30" s="47" customFormat="1" x14ac:dyDescent="0.45">
      <c r="B160" s="59"/>
      <c r="C160" s="59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 spans="2:30" s="47" customFormat="1" x14ac:dyDescent="0.45">
      <c r="B161" s="59"/>
      <c r="C161" s="59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 spans="2:30" s="47" customFormat="1" x14ac:dyDescent="0.45">
      <c r="B162" s="59"/>
      <c r="C162" s="59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 spans="2:30" s="47" customFormat="1" x14ac:dyDescent="0.45">
      <c r="B163" s="59"/>
      <c r="C163" s="59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 spans="2:30" s="47" customFormat="1" x14ac:dyDescent="0.45">
      <c r="B164" s="59"/>
      <c r="C164" s="59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 spans="2:30" s="47" customFormat="1" x14ac:dyDescent="0.45">
      <c r="B165" s="59"/>
      <c r="C165" s="59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 spans="2:30" s="47" customFormat="1" x14ac:dyDescent="0.45">
      <c r="B166" s="59"/>
      <c r="C166" s="59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 spans="2:30" s="47" customFormat="1" x14ac:dyDescent="0.45">
      <c r="B167" s="59"/>
      <c r="C167" s="59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 spans="2:30" s="47" customFormat="1" x14ac:dyDescent="0.45">
      <c r="B168" s="59"/>
      <c r="C168" s="59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 spans="2:30" s="47" customFormat="1" x14ac:dyDescent="0.45">
      <c r="B169" s="59"/>
      <c r="C169" s="59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 spans="2:30" s="47" customFormat="1" x14ac:dyDescent="0.45">
      <c r="B170" s="59"/>
      <c r="C170" s="59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 spans="2:30" s="47" customFormat="1" x14ac:dyDescent="0.45">
      <c r="B171" s="59"/>
      <c r="C171" s="59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 spans="2:30" s="47" customFormat="1" x14ac:dyDescent="0.45">
      <c r="B172" s="59"/>
      <c r="C172" s="59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 spans="2:30" s="47" customFormat="1" x14ac:dyDescent="0.45">
      <c r="B173" s="59"/>
      <c r="C173" s="59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 spans="2:30" s="47" customFormat="1" x14ac:dyDescent="0.45">
      <c r="B174" s="59"/>
      <c r="C174" s="59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 spans="2:30" s="47" customFormat="1" x14ac:dyDescent="0.45">
      <c r="B175" s="59"/>
      <c r="C175" s="59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 spans="2:30" s="47" customFormat="1" x14ac:dyDescent="0.45">
      <c r="B176" s="59"/>
      <c r="C176" s="59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 spans="2:30" s="47" customFormat="1" x14ac:dyDescent="0.45">
      <c r="B177" s="59"/>
      <c r="C177" s="59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 spans="2:30" s="47" customFormat="1" x14ac:dyDescent="0.45">
      <c r="B178" s="59"/>
      <c r="C178" s="59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 spans="2:30" s="47" customFormat="1" x14ac:dyDescent="0.45">
      <c r="B179" s="59"/>
      <c r="C179" s="59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 spans="2:30" s="47" customFormat="1" x14ac:dyDescent="0.45">
      <c r="B180" s="59"/>
      <c r="C180" s="59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 spans="2:30" s="47" customFormat="1" x14ac:dyDescent="0.45">
      <c r="B181" s="59"/>
      <c r="C181" s="59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 spans="2:30" s="47" customFormat="1" x14ac:dyDescent="0.45">
      <c r="B182" s="59"/>
      <c r="C182" s="59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 spans="2:30" s="47" customFormat="1" x14ac:dyDescent="0.45">
      <c r="B183" s="59"/>
      <c r="C183" s="59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 spans="2:30" s="47" customFormat="1" x14ac:dyDescent="0.45">
      <c r="B184" s="59"/>
      <c r="C184" s="59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 spans="2:30" s="47" customFormat="1" x14ac:dyDescent="0.45">
      <c r="B185" s="59"/>
      <c r="C185" s="59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 spans="2:30" s="47" customFormat="1" x14ac:dyDescent="0.45">
      <c r="B186" s="59"/>
      <c r="C186" s="59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 spans="2:30" s="47" customFormat="1" x14ac:dyDescent="0.45">
      <c r="B187" s="59"/>
      <c r="C187" s="59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</row>
    <row r="188" spans="2:30" s="47" customFormat="1" x14ac:dyDescent="0.45">
      <c r="B188" s="59"/>
      <c r="C188" s="59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</row>
    <row r="189" spans="2:30" s="47" customFormat="1" x14ac:dyDescent="0.45">
      <c r="B189" s="59"/>
      <c r="C189" s="59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</row>
    <row r="190" spans="2:30" s="47" customFormat="1" x14ac:dyDescent="0.45">
      <c r="B190" s="59"/>
      <c r="C190" s="59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</row>
    <row r="191" spans="2:30" s="47" customFormat="1" x14ac:dyDescent="0.45">
      <c r="B191" s="59"/>
      <c r="C191" s="59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</row>
    <row r="192" spans="2:30" s="47" customFormat="1" x14ac:dyDescent="0.45">
      <c r="B192" s="59"/>
      <c r="C192" s="59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</row>
    <row r="193" spans="2:30" s="47" customFormat="1" x14ac:dyDescent="0.45">
      <c r="B193" s="59"/>
      <c r="C193" s="59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</row>
    <row r="194" spans="2:30" s="47" customFormat="1" x14ac:dyDescent="0.45">
      <c r="B194" s="59"/>
      <c r="C194" s="59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</row>
    <row r="195" spans="2:30" s="47" customFormat="1" x14ac:dyDescent="0.45">
      <c r="B195" s="59"/>
      <c r="C195" s="59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</row>
    <row r="196" spans="2:30" s="47" customFormat="1" x14ac:dyDescent="0.45">
      <c r="B196" s="59"/>
      <c r="C196" s="59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</row>
    <row r="197" spans="2:30" s="47" customFormat="1" x14ac:dyDescent="0.45">
      <c r="B197" s="59"/>
      <c r="C197" s="59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</row>
    <row r="198" spans="2:30" s="47" customFormat="1" x14ac:dyDescent="0.45">
      <c r="B198" s="59"/>
      <c r="C198" s="59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</row>
    <row r="199" spans="2:30" s="47" customFormat="1" x14ac:dyDescent="0.45">
      <c r="B199" s="59"/>
      <c r="C199" s="59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</row>
    <row r="200" spans="2:30" s="47" customFormat="1" x14ac:dyDescent="0.45">
      <c r="B200" s="59"/>
      <c r="C200" s="59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</row>
    <row r="201" spans="2:30" s="47" customFormat="1" x14ac:dyDescent="0.45">
      <c r="B201" s="59"/>
      <c r="C201" s="59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</row>
    <row r="202" spans="2:30" s="47" customFormat="1" x14ac:dyDescent="0.45">
      <c r="B202" s="59"/>
      <c r="C202" s="59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</row>
    <row r="203" spans="2:30" s="47" customFormat="1" x14ac:dyDescent="0.45">
      <c r="B203" s="59"/>
      <c r="C203" s="59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</row>
    <row r="204" spans="2:30" s="47" customFormat="1" x14ac:dyDescent="0.45">
      <c r="B204" s="59"/>
      <c r="C204" s="59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</row>
    <row r="205" spans="2:30" s="47" customFormat="1" x14ac:dyDescent="0.45">
      <c r="B205" s="59"/>
      <c r="C205" s="59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</row>
    <row r="206" spans="2:30" s="47" customFormat="1" x14ac:dyDescent="0.45">
      <c r="B206" s="59"/>
      <c r="C206" s="59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</row>
    <row r="207" spans="2:30" s="47" customFormat="1" x14ac:dyDescent="0.45">
      <c r="B207" s="59"/>
      <c r="C207" s="59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</row>
    <row r="208" spans="2:30" s="47" customFormat="1" x14ac:dyDescent="0.45">
      <c r="B208" s="59"/>
      <c r="C208" s="59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</row>
    <row r="209" spans="2:30" s="47" customFormat="1" x14ac:dyDescent="0.45">
      <c r="B209" s="59"/>
      <c r="C209" s="59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</row>
    <row r="210" spans="2:30" s="47" customFormat="1" x14ac:dyDescent="0.45">
      <c r="B210" s="59"/>
      <c r="C210" s="59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</row>
    <row r="211" spans="2:30" s="47" customFormat="1" x14ac:dyDescent="0.45">
      <c r="B211" s="59"/>
      <c r="C211" s="59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</row>
    <row r="212" spans="2:30" s="47" customFormat="1" x14ac:dyDescent="0.45">
      <c r="B212" s="59"/>
      <c r="C212" s="59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</row>
    <row r="213" spans="2:30" s="47" customFormat="1" x14ac:dyDescent="0.45">
      <c r="B213" s="59"/>
      <c r="C213" s="59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</row>
    <row r="214" spans="2:30" s="47" customFormat="1" x14ac:dyDescent="0.45">
      <c r="B214" s="59"/>
      <c r="C214" s="59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</row>
    <row r="215" spans="2:30" s="47" customFormat="1" x14ac:dyDescent="0.45">
      <c r="B215" s="59"/>
      <c r="C215" s="59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</row>
    <row r="216" spans="2:30" s="47" customFormat="1" x14ac:dyDescent="0.45">
      <c r="B216" s="59"/>
      <c r="C216" s="59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</row>
    <row r="217" spans="2:30" s="47" customFormat="1" x14ac:dyDescent="0.45">
      <c r="B217" s="59"/>
      <c r="C217" s="59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</row>
    <row r="218" spans="2:30" s="47" customFormat="1" x14ac:dyDescent="0.45">
      <c r="B218" s="59"/>
      <c r="C218" s="59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</row>
    <row r="219" spans="2:30" s="47" customFormat="1" x14ac:dyDescent="0.45">
      <c r="B219" s="59"/>
      <c r="C219" s="59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</row>
    <row r="220" spans="2:30" s="47" customFormat="1" x14ac:dyDescent="0.45">
      <c r="B220" s="59"/>
      <c r="C220" s="59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</row>
    <row r="221" spans="2:30" s="47" customFormat="1" x14ac:dyDescent="0.45">
      <c r="B221" s="59"/>
      <c r="C221" s="59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</row>
    <row r="222" spans="2:30" s="47" customFormat="1" x14ac:dyDescent="0.45">
      <c r="B222" s="59"/>
      <c r="C222" s="59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</row>
    <row r="223" spans="2:30" s="47" customFormat="1" x14ac:dyDescent="0.45">
      <c r="B223" s="59"/>
      <c r="C223" s="59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</row>
    <row r="224" spans="2:30" s="47" customFormat="1" x14ac:dyDescent="0.45">
      <c r="B224" s="59"/>
      <c r="C224" s="59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</row>
    <row r="225" spans="2:30" s="47" customFormat="1" x14ac:dyDescent="0.45">
      <c r="B225" s="59"/>
      <c r="C225" s="59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</row>
    <row r="226" spans="2:30" s="47" customFormat="1" x14ac:dyDescent="0.45">
      <c r="B226" s="59"/>
      <c r="C226" s="59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</row>
    <row r="227" spans="2:30" s="47" customFormat="1" x14ac:dyDescent="0.45">
      <c r="B227" s="59"/>
      <c r="C227" s="59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</row>
    <row r="228" spans="2:30" s="47" customFormat="1" x14ac:dyDescent="0.45">
      <c r="B228" s="59"/>
      <c r="C228" s="59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</row>
    <row r="229" spans="2:30" s="47" customFormat="1" x14ac:dyDescent="0.45">
      <c r="B229" s="59"/>
      <c r="C229" s="59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</row>
    <row r="230" spans="2:30" s="47" customFormat="1" x14ac:dyDescent="0.45">
      <c r="B230" s="59"/>
      <c r="C230" s="59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</row>
    <row r="231" spans="2:30" s="47" customFormat="1" x14ac:dyDescent="0.45">
      <c r="B231" s="59"/>
      <c r="C231" s="59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</row>
    <row r="232" spans="2:30" s="47" customFormat="1" x14ac:dyDescent="0.45">
      <c r="B232" s="59"/>
      <c r="C232" s="59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</row>
    <row r="233" spans="2:30" s="47" customFormat="1" x14ac:dyDescent="0.45">
      <c r="B233" s="59"/>
      <c r="C233" s="59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</row>
    <row r="234" spans="2:30" s="47" customFormat="1" x14ac:dyDescent="0.45">
      <c r="B234" s="59"/>
      <c r="C234" s="59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</row>
    <row r="235" spans="2:30" s="47" customFormat="1" x14ac:dyDescent="0.45">
      <c r="B235" s="59"/>
      <c r="C235" s="59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</row>
    <row r="236" spans="2:30" s="47" customFormat="1" x14ac:dyDescent="0.45">
      <c r="B236" s="59"/>
      <c r="C236" s="59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</row>
    <row r="237" spans="2:30" s="47" customFormat="1" x14ac:dyDescent="0.45">
      <c r="B237" s="59"/>
      <c r="C237" s="59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</row>
    <row r="238" spans="2:30" s="47" customFormat="1" x14ac:dyDescent="0.45">
      <c r="B238" s="59"/>
      <c r="C238" s="59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</row>
    <row r="239" spans="2:30" s="47" customFormat="1" x14ac:dyDescent="0.45">
      <c r="B239" s="59"/>
      <c r="C239" s="59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</row>
    <row r="240" spans="2:30" s="47" customFormat="1" x14ac:dyDescent="0.45">
      <c r="B240" s="59"/>
      <c r="C240" s="59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</row>
    <row r="241" spans="2:30" s="47" customFormat="1" x14ac:dyDescent="0.45">
      <c r="B241" s="59"/>
      <c r="C241" s="59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</row>
    <row r="242" spans="2:30" s="47" customFormat="1" x14ac:dyDescent="0.45">
      <c r="B242" s="59"/>
      <c r="C242" s="59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</row>
    <row r="243" spans="2:30" s="47" customFormat="1" x14ac:dyDescent="0.45">
      <c r="B243" s="59"/>
      <c r="C243" s="59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</row>
    <row r="244" spans="2:30" s="47" customFormat="1" x14ac:dyDescent="0.45">
      <c r="B244" s="59"/>
      <c r="C244" s="59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</row>
    <row r="245" spans="2:30" s="47" customFormat="1" x14ac:dyDescent="0.45">
      <c r="B245" s="59"/>
      <c r="C245" s="59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</row>
    <row r="246" spans="2:30" s="47" customFormat="1" x14ac:dyDescent="0.45">
      <c r="B246" s="59"/>
      <c r="C246" s="59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</row>
    <row r="247" spans="2:30" s="47" customFormat="1" x14ac:dyDescent="0.45">
      <c r="B247" s="59"/>
      <c r="C247" s="59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</row>
    <row r="248" spans="2:30" s="47" customFormat="1" x14ac:dyDescent="0.45">
      <c r="B248" s="59"/>
      <c r="C248" s="59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</row>
    <row r="249" spans="2:30" s="47" customFormat="1" x14ac:dyDescent="0.45">
      <c r="B249" s="59"/>
      <c r="C249" s="59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</row>
    <row r="250" spans="2:30" s="47" customFormat="1" x14ac:dyDescent="0.45">
      <c r="B250" s="59"/>
      <c r="C250" s="59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</row>
    <row r="251" spans="2:30" s="47" customFormat="1" x14ac:dyDescent="0.45">
      <c r="B251" s="59"/>
      <c r="C251" s="59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</row>
    <row r="252" spans="2:30" s="47" customFormat="1" x14ac:dyDescent="0.45">
      <c r="B252" s="59"/>
      <c r="C252" s="59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</row>
    <row r="253" spans="2:30" s="47" customFormat="1" x14ac:dyDescent="0.45">
      <c r="B253" s="59"/>
      <c r="C253" s="59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</row>
    <row r="254" spans="2:30" s="47" customFormat="1" x14ac:dyDescent="0.45">
      <c r="B254" s="59"/>
      <c r="C254" s="59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</row>
    <row r="255" spans="2:30" s="47" customFormat="1" x14ac:dyDescent="0.45">
      <c r="B255" s="59"/>
      <c r="C255" s="59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</row>
    <row r="256" spans="2:30" s="47" customFormat="1" x14ac:dyDescent="0.45">
      <c r="B256" s="59"/>
      <c r="C256" s="59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</row>
    <row r="257" spans="2:30" s="47" customFormat="1" x14ac:dyDescent="0.45">
      <c r="B257" s="59"/>
      <c r="C257" s="59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</row>
    <row r="258" spans="2:30" s="47" customFormat="1" x14ac:dyDescent="0.45">
      <c r="B258" s="59"/>
      <c r="C258" s="59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</row>
    <row r="259" spans="2:30" s="47" customFormat="1" x14ac:dyDescent="0.45">
      <c r="B259" s="59"/>
      <c r="C259" s="59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</row>
    <row r="260" spans="2:30" s="47" customFormat="1" x14ac:dyDescent="0.45">
      <c r="B260" s="59"/>
      <c r="C260" s="59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</row>
    <row r="261" spans="2:30" s="47" customFormat="1" x14ac:dyDescent="0.45">
      <c r="B261" s="59"/>
      <c r="C261" s="59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</row>
    <row r="262" spans="2:30" s="47" customFormat="1" x14ac:dyDescent="0.45">
      <c r="B262" s="59"/>
      <c r="C262" s="59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</row>
    <row r="263" spans="2:30" s="47" customFormat="1" x14ac:dyDescent="0.45">
      <c r="B263" s="59"/>
      <c r="C263" s="59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</row>
    <row r="264" spans="2:30" s="47" customFormat="1" x14ac:dyDescent="0.45">
      <c r="B264" s="59"/>
      <c r="C264" s="59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</row>
    <row r="265" spans="2:30" s="47" customFormat="1" x14ac:dyDescent="0.45">
      <c r="B265" s="59"/>
      <c r="C265" s="59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</row>
    <row r="266" spans="2:30" s="47" customFormat="1" x14ac:dyDescent="0.45">
      <c r="B266" s="59"/>
      <c r="C266" s="59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</row>
    <row r="267" spans="2:30" s="47" customFormat="1" x14ac:dyDescent="0.45">
      <c r="B267" s="59"/>
      <c r="C267" s="59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</row>
    <row r="268" spans="2:30" s="47" customFormat="1" x14ac:dyDescent="0.45">
      <c r="B268" s="59"/>
      <c r="C268" s="59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</row>
    <row r="269" spans="2:30" s="47" customFormat="1" x14ac:dyDescent="0.45">
      <c r="B269" s="59"/>
      <c r="C269" s="59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</row>
    <row r="270" spans="2:30" s="47" customFormat="1" x14ac:dyDescent="0.45">
      <c r="B270" s="59"/>
      <c r="C270" s="59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</row>
    <row r="271" spans="2:30" s="47" customFormat="1" x14ac:dyDescent="0.45">
      <c r="B271" s="59"/>
      <c r="C271" s="59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</row>
    <row r="272" spans="2:30" s="47" customFormat="1" x14ac:dyDescent="0.45">
      <c r="B272" s="59"/>
      <c r="C272" s="59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</row>
    <row r="273" spans="2:30" s="47" customFormat="1" x14ac:dyDescent="0.45">
      <c r="B273" s="59"/>
      <c r="C273" s="59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</row>
    <row r="274" spans="2:30" s="47" customFormat="1" x14ac:dyDescent="0.45">
      <c r="B274" s="59"/>
      <c r="C274" s="59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</row>
    <row r="275" spans="2:30" s="47" customFormat="1" x14ac:dyDescent="0.45">
      <c r="B275" s="59"/>
      <c r="C275" s="59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</row>
    <row r="276" spans="2:30" s="47" customFormat="1" x14ac:dyDescent="0.45">
      <c r="B276" s="59"/>
      <c r="C276" s="59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</row>
    <row r="277" spans="2:30" s="47" customFormat="1" x14ac:dyDescent="0.45">
      <c r="B277" s="59"/>
      <c r="C277" s="59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</row>
    <row r="278" spans="2:30" s="47" customFormat="1" x14ac:dyDescent="0.45">
      <c r="B278" s="59"/>
      <c r="C278" s="59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</row>
    <row r="279" spans="2:30" s="47" customFormat="1" x14ac:dyDescent="0.45">
      <c r="B279" s="59"/>
      <c r="C279" s="59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</row>
    <row r="280" spans="2:30" s="47" customFormat="1" x14ac:dyDescent="0.45">
      <c r="B280" s="59"/>
      <c r="C280" s="59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</row>
    <row r="281" spans="2:30" s="47" customFormat="1" x14ac:dyDescent="0.45">
      <c r="B281" s="59"/>
      <c r="C281" s="59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</row>
    <row r="282" spans="2:30" s="47" customFormat="1" x14ac:dyDescent="0.45">
      <c r="B282" s="59"/>
      <c r="C282" s="59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</row>
    <row r="283" spans="2:30" s="47" customFormat="1" x14ac:dyDescent="0.45">
      <c r="B283" s="59"/>
      <c r="C283" s="59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</row>
    <row r="284" spans="2:30" s="47" customFormat="1" x14ac:dyDescent="0.45">
      <c r="B284" s="59"/>
      <c r="C284" s="59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</row>
    <row r="285" spans="2:30" s="47" customFormat="1" x14ac:dyDescent="0.45">
      <c r="B285" s="59"/>
      <c r="C285" s="59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</row>
    <row r="286" spans="2:30" s="47" customFormat="1" x14ac:dyDescent="0.45">
      <c r="B286" s="59"/>
      <c r="C286" s="59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</row>
    <row r="287" spans="2:30" s="47" customFormat="1" x14ac:dyDescent="0.45">
      <c r="B287" s="59"/>
      <c r="C287" s="59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</row>
    <row r="288" spans="2:30" s="47" customFormat="1" x14ac:dyDescent="0.45">
      <c r="B288" s="59"/>
      <c r="C288" s="59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</row>
    <row r="289" spans="2:30" s="47" customFormat="1" x14ac:dyDescent="0.45">
      <c r="B289" s="59"/>
      <c r="C289" s="59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</row>
    <row r="290" spans="2:30" s="47" customFormat="1" x14ac:dyDescent="0.45">
      <c r="B290" s="59"/>
      <c r="C290" s="59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</row>
    <row r="291" spans="2:30" s="47" customFormat="1" x14ac:dyDescent="0.45">
      <c r="B291" s="59"/>
      <c r="C291" s="59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</row>
    <row r="292" spans="2:30" s="47" customFormat="1" x14ac:dyDescent="0.45">
      <c r="B292" s="59"/>
      <c r="C292" s="59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</row>
    <row r="293" spans="2:30" s="47" customFormat="1" x14ac:dyDescent="0.45">
      <c r="B293" s="59"/>
      <c r="C293" s="59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</row>
    <row r="294" spans="2:30" s="47" customFormat="1" x14ac:dyDescent="0.45">
      <c r="B294" s="59"/>
      <c r="C294" s="59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</row>
    <row r="295" spans="2:30" s="47" customFormat="1" x14ac:dyDescent="0.45">
      <c r="B295" s="59"/>
      <c r="C295" s="59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</row>
    <row r="296" spans="2:30" s="47" customFormat="1" x14ac:dyDescent="0.45">
      <c r="B296" s="59"/>
      <c r="C296" s="59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</row>
    <row r="297" spans="2:30" s="47" customFormat="1" x14ac:dyDescent="0.45">
      <c r="B297" s="59"/>
      <c r="C297" s="59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</row>
    <row r="298" spans="2:30" s="47" customFormat="1" x14ac:dyDescent="0.45">
      <c r="B298" s="59"/>
      <c r="C298" s="59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</row>
    <row r="299" spans="2:30" s="47" customFormat="1" x14ac:dyDescent="0.45">
      <c r="B299" s="59"/>
      <c r="C299" s="59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</row>
    <row r="300" spans="2:30" s="47" customFormat="1" x14ac:dyDescent="0.45">
      <c r="B300" s="59"/>
      <c r="C300" s="59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</row>
    <row r="301" spans="2:30" s="47" customFormat="1" x14ac:dyDescent="0.45">
      <c r="B301" s="59"/>
      <c r="C301" s="59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</row>
    <row r="302" spans="2:30" s="47" customFormat="1" x14ac:dyDescent="0.45">
      <c r="B302" s="59"/>
      <c r="C302" s="59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</row>
    <row r="303" spans="2:30" s="47" customFormat="1" x14ac:dyDescent="0.45">
      <c r="B303" s="59"/>
      <c r="C303" s="59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</row>
    <row r="304" spans="2:30" s="47" customFormat="1" x14ac:dyDescent="0.45">
      <c r="B304" s="59"/>
      <c r="C304" s="59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</row>
    <row r="305" spans="2:30" s="47" customFormat="1" x14ac:dyDescent="0.45">
      <c r="B305" s="59"/>
      <c r="C305" s="59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</row>
    <row r="306" spans="2:30" s="47" customFormat="1" x14ac:dyDescent="0.45">
      <c r="B306" s="59"/>
      <c r="C306" s="59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</row>
    <row r="307" spans="2:30" s="47" customFormat="1" x14ac:dyDescent="0.45">
      <c r="B307" s="59"/>
      <c r="C307" s="59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</row>
    <row r="308" spans="2:30" s="47" customFormat="1" x14ac:dyDescent="0.45">
      <c r="B308" s="59"/>
      <c r="C308" s="59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</row>
    <row r="309" spans="2:30" s="47" customFormat="1" x14ac:dyDescent="0.45">
      <c r="B309" s="59"/>
      <c r="C309" s="59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</row>
    <row r="310" spans="2:30" s="47" customFormat="1" x14ac:dyDescent="0.45">
      <c r="B310" s="59"/>
      <c r="C310" s="59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</row>
    <row r="311" spans="2:30" s="47" customFormat="1" x14ac:dyDescent="0.45">
      <c r="B311" s="59"/>
      <c r="C311" s="59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</row>
    <row r="312" spans="2:30" s="47" customFormat="1" x14ac:dyDescent="0.45">
      <c r="B312" s="59"/>
      <c r="C312" s="59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</row>
    <row r="313" spans="2:30" s="47" customFormat="1" x14ac:dyDescent="0.45">
      <c r="B313" s="59"/>
      <c r="C313" s="59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</row>
    <row r="314" spans="2:30" s="47" customFormat="1" x14ac:dyDescent="0.45">
      <c r="B314" s="59"/>
      <c r="C314" s="59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</row>
    <row r="315" spans="2:30" s="47" customFormat="1" x14ac:dyDescent="0.45">
      <c r="B315" s="59"/>
      <c r="C315" s="59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</row>
    <row r="316" spans="2:30" s="47" customFormat="1" x14ac:dyDescent="0.45">
      <c r="B316" s="59"/>
      <c r="C316" s="59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</row>
    <row r="317" spans="2:30" s="47" customFormat="1" x14ac:dyDescent="0.45">
      <c r="B317" s="59"/>
      <c r="C317" s="59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</row>
    <row r="318" spans="2:30" s="47" customFormat="1" x14ac:dyDescent="0.45">
      <c r="B318" s="59"/>
      <c r="C318" s="59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</row>
    <row r="319" spans="2:30" s="47" customFormat="1" x14ac:dyDescent="0.45">
      <c r="B319" s="59"/>
      <c r="C319" s="59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</row>
    <row r="320" spans="2:30" s="47" customFormat="1" x14ac:dyDescent="0.45">
      <c r="B320" s="59"/>
      <c r="C320" s="59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</row>
    <row r="321" spans="2:30" s="47" customFormat="1" x14ac:dyDescent="0.45">
      <c r="B321" s="59"/>
      <c r="C321" s="59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</row>
    <row r="322" spans="2:30" s="47" customFormat="1" x14ac:dyDescent="0.45">
      <c r="B322" s="59"/>
      <c r="C322" s="59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</row>
    <row r="323" spans="2:30" s="47" customFormat="1" x14ac:dyDescent="0.45">
      <c r="B323" s="59"/>
      <c r="C323" s="59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</row>
    <row r="324" spans="2:30" s="47" customFormat="1" x14ac:dyDescent="0.45">
      <c r="B324" s="59"/>
      <c r="C324" s="59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</row>
    <row r="325" spans="2:30" s="47" customFormat="1" x14ac:dyDescent="0.45">
      <c r="B325" s="59"/>
      <c r="C325" s="59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</row>
    <row r="326" spans="2:30" s="47" customFormat="1" x14ac:dyDescent="0.45">
      <c r="B326" s="59"/>
      <c r="C326" s="59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</row>
    <row r="327" spans="2:30" s="47" customFormat="1" x14ac:dyDescent="0.45">
      <c r="B327" s="59"/>
      <c r="C327" s="59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</row>
    <row r="328" spans="2:30" s="47" customFormat="1" x14ac:dyDescent="0.45">
      <c r="B328" s="59"/>
      <c r="C328" s="59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</row>
    <row r="329" spans="2:30" s="47" customFormat="1" x14ac:dyDescent="0.45">
      <c r="B329" s="59"/>
      <c r="C329" s="59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</row>
    <row r="330" spans="2:30" s="47" customFormat="1" x14ac:dyDescent="0.45">
      <c r="B330" s="59"/>
      <c r="C330" s="59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</row>
    <row r="331" spans="2:30" s="47" customFormat="1" x14ac:dyDescent="0.45">
      <c r="B331" s="59"/>
      <c r="C331" s="59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</row>
    <row r="332" spans="2:30" s="47" customFormat="1" x14ac:dyDescent="0.45">
      <c r="B332" s="59"/>
      <c r="C332" s="59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</row>
    <row r="333" spans="2:30" s="47" customFormat="1" x14ac:dyDescent="0.45">
      <c r="B333" s="59"/>
      <c r="C333" s="59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</row>
    <row r="334" spans="2:30" s="47" customFormat="1" x14ac:dyDescent="0.45">
      <c r="B334" s="59"/>
      <c r="C334" s="59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</row>
    <row r="335" spans="2:30" s="47" customFormat="1" x14ac:dyDescent="0.45">
      <c r="B335" s="59"/>
      <c r="C335" s="59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</row>
    <row r="336" spans="2:30" s="47" customFormat="1" x14ac:dyDescent="0.45">
      <c r="B336" s="59"/>
      <c r="C336" s="59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</row>
    <row r="337" spans="2:30" s="47" customFormat="1" x14ac:dyDescent="0.45">
      <c r="B337" s="59"/>
      <c r="C337" s="59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</row>
    <row r="338" spans="2:30" s="47" customFormat="1" x14ac:dyDescent="0.45">
      <c r="B338" s="59"/>
      <c r="C338" s="59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</row>
    <row r="339" spans="2:30" s="47" customFormat="1" x14ac:dyDescent="0.45">
      <c r="B339" s="59"/>
      <c r="C339" s="59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</row>
    <row r="340" spans="2:30" s="47" customFormat="1" x14ac:dyDescent="0.45">
      <c r="B340" s="59"/>
      <c r="C340" s="59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</row>
    <row r="341" spans="2:30" s="47" customFormat="1" x14ac:dyDescent="0.45">
      <c r="B341" s="59"/>
      <c r="C341" s="59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</row>
    <row r="342" spans="2:30" s="47" customFormat="1" x14ac:dyDescent="0.45">
      <c r="B342" s="59"/>
      <c r="C342" s="59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</row>
    <row r="343" spans="2:30" s="47" customFormat="1" x14ac:dyDescent="0.45">
      <c r="B343" s="59"/>
      <c r="C343" s="59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</row>
    <row r="344" spans="2:30" s="47" customFormat="1" x14ac:dyDescent="0.45">
      <c r="B344" s="59"/>
      <c r="C344" s="59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</row>
    <row r="345" spans="2:30" s="47" customFormat="1" x14ac:dyDescent="0.45">
      <c r="B345" s="59"/>
      <c r="C345" s="59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</row>
    <row r="346" spans="2:30" s="47" customFormat="1" x14ac:dyDescent="0.45">
      <c r="B346" s="59"/>
      <c r="C346" s="59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</row>
    <row r="347" spans="2:30" s="47" customFormat="1" x14ac:dyDescent="0.45">
      <c r="B347" s="59"/>
      <c r="C347" s="59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</row>
    <row r="348" spans="2:30" s="47" customFormat="1" x14ac:dyDescent="0.45">
      <c r="B348" s="59"/>
      <c r="C348" s="59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</row>
    <row r="349" spans="2:30" s="47" customFormat="1" x14ac:dyDescent="0.45">
      <c r="B349" s="59"/>
      <c r="C349" s="59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</row>
    <row r="350" spans="2:30" s="47" customFormat="1" x14ac:dyDescent="0.45">
      <c r="B350" s="59"/>
      <c r="C350" s="59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</row>
    <row r="351" spans="2:30" s="47" customFormat="1" x14ac:dyDescent="0.45">
      <c r="B351" s="59"/>
      <c r="C351" s="59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</row>
    <row r="352" spans="2:30" s="47" customFormat="1" x14ac:dyDescent="0.45">
      <c r="B352" s="59"/>
      <c r="C352" s="59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</row>
    <row r="353" spans="2:30" s="47" customFormat="1" x14ac:dyDescent="0.45">
      <c r="B353" s="59"/>
      <c r="C353" s="59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</row>
    <row r="354" spans="2:30" s="47" customFormat="1" x14ac:dyDescent="0.45">
      <c r="B354" s="59"/>
      <c r="C354" s="59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</row>
    <row r="355" spans="2:30" s="47" customFormat="1" x14ac:dyDescent="0.45">
      <c r="B355" s="59"/>
      <c r="C355" s="59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</row>
    <row r="356" spans="2:30" s="47" customFormat="1" x14ac:dyDescent="0.45">
      <c r="B356" s="59"/>
      <c r="C356" s="59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</row>
    <row r="357" spans="2:30" s="47" customFormat="1" x14ac:dyDescent="0.45">
      <c r="B357" s="59"/>
      <c r="C357" s="59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</row>
    <row r="358" spans="2:30" s="47" customFormat="1" x14ac:dyDescent="0.45">
      <c r="B358" s="59"/>
      <c r="C358" s="59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</row>
    <row r="359" spans="2:30" s="47" customFormat="1" x14ac:dyDescent="0.45">
      <c r="B359" s="59"/>
      <c r="C359" s="59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</row>
    <row r="360" spans="2:30" s="47" customFormat="1" x14ac:dyDescent="0.45">
      <c r="B360" s="59"/>
      <c r="C360" s="59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</row>
  </sheetData>
  <protectedRanges>
    <protectedRange sqref="C31:G38" name="Område48_1"/>
    <protectedRange sqref="B30" name="Område47_1"/>
    <protectedRange sqref="H46:H48 C24:H28 H41:H43 H31:H38" name="Område10_1"/>
    <protectedRange sqref="B23" name="Område9_1"/>
    <protectedRange sqref="C21:H21" name="Område6_1"/>
    <protectedRange sqref="B20" name="Område5_1"/>
    <protectedRange sqref="D9:H18 C17:C18 C9:C15" name="Område2_1"/>
    <protectedRange sqref="B8" name="Område1_1"/>
    <protectedRange sqref="B40 B45" name="Område13_1"/>
    <protectedRange sqref="C46:G48 C41:G43" name="Område14_1"/>
  </protectedRanges>
  <mergeCells count="4">
    <mergeCell ref="B2:H2"/>
    <mergeCell ref="B4:H4"/>
    <mergeCell ref="C5:H5"/>
    <mergeCell ref="B52:G5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Aktivitetsinformation</vt:lpstr>
      <vt:lpstr>Rateudbetaling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 Bang-Andreasen</dc:creator>
  <cp:lastModifiedBy>Rikke Pocky</cp:lastModifiedBy>
  <dcterms:created xsi:type="dcterms:W3CDTF">2022-01-10T13:46:56Z</dcterms:created>
  <dcterms:modified xsi:type="dcterms:W3CDTF">2024-10-16T12:24:44Z</dcterms:modified>
</cp:coreProperties>
</file>